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5\ملف نشر الكتاب الإحصائي 2015\الباب السادس _ الصحة\"/>
    </mc:Choice>
  </mc:AlternateContent>
  <bookViews>
    <workbookView xWindow="0" yWindow="0" windowWidth="24000" windowHeight="9135"/>
  </bookViews>
  <sheets>
    <sheet name="جدول  05-06 Table   " sheetId="1" r:id="rId1"/>
  </sheets>
  <definedNames>
    <definedName name="_xlnm.Print_Area" localSheetId="0">'جدول  05-06 Table   '!$A$1:$K$49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E45" i="1"/>
  <c r="H45" i="1" s="1"/>
  <c r="D45" i="1"/>
  <c r="C45" i="1"/>
  <c r="B45" i="1"/>
  <c r="G29" i="1"/>
</calcChain>
</file>

<file path=xl/sharedStrings.xml><?xml version="1.0" encoding="utf-8"?>
<sst xmlns="http://schemas.openxmlformats.org/spreadsheetml/2006/main" count="133" uniqueCount="98">
  <si>
    <t xml:space="preserve">مؤشرات أداء مستشفيات القطاع الطبي الخاص - إمارة دبي </t>
  </si>
  <si>
    <t>Private Sector Hospitals Performance Indicators - Emirate of Dubai</t>
  </si>
  <si>
    <t>( 2015 )</t>
  </si>
  <si>
    <t>جـــدول ( 05 - 06 ) Table</t>
  </si>
  <si>
    <t>البيــــــــــــان</t>
  </si>
  <si>
    <t xml:space="preserve"> المترددون على العيادات التخصصية*</t>
  </si>
  <si>
    <t>عدد مرضى القسم الداخلي</t>
  </si>
  <si>
    <t xml:space="preserve">
عدد 
الأسرة</t>
  </si>
  <si>
    <t>أيام الإقامة  Hospital Days</t>
  </si>
  <si>
    <t>متوسط مدة الإقامة</t>
  </si>
  <si>
    <t>معدل إشغال الأسرة</t>
  </si>
  <si>
    <t>**سرير / طبيب</t>
  </si>
  <si>
    <t>سرير / ممرض</t>
  </si>
  <si>
    <t>Title</t>
  </si>
  <si>
    <t>عدد أيام خدمة التمريض في القسم الداخلي</t>
  </si>
  <si>
    <t>عدد أيام رعاية المرضى الذين خرجوا بما في ذلك الوفاة</t>
  </si>
  <si>
    <t>Attendants to Specialty Clinics*</t>
  </si>
  <si>
    <t>Number of Inpatients</t>
  </si>
  <si>
    <t>Number of Beds</t>
  </si>
  <si>
    <t>Number of Patients Days of Care to Patients in Hospital (Census)</t>
  </si>
  <si>
    <t>Number of Days of Care to Patients Discharged including Death</t>
  </si>
  <si>
    <t>Average Length of Stay</t>
  </si>
  <si>
    <t xml:space="preserve">Bed Occupancy
 Rate </t>
  </si>
  <si>
    <t>Bed / Doctor**</t>
  </si>
  <si>
    <t>Bed/ Nurse</t>
  </si>
  <si>
    <t>مستشفى بالهول الأوروبي</t>
  </si>
  <si>
    <t>Belhoull European Hospital</t>
  </si>
  <si>
    <t>مستشفى بالهول الطبي التخصصي</t>
  </si>
  <si>
    <t>Belhoull Specialist Hospital</t>
  </si>
  <si>
    <t>مستشفى ميدكير</t>
  </si>
  <si>
    <t>Medcare Hospital</t>
  </si>
  <si>
    <t>مستشفى المركز الطبي الجديد</t>
  </si>
  <si>
    <t>..</t>
  </si>
  <si>
    <t>New Medical Center Hospital</t>
  </si>
  <si>
    <t>المستشفى الأمريكي</t>
  </si>
  <si>
    <t xml:space="preserve">American Hospital </t>
  </si>
  <si>
    <t>مستشفى ميدي كلينك ولكير</t>
  </si>
  <si>
    <t>Mediclinic Wellcare Hospital</t>
  </si>
  <si>
    <t>مستشفى الجراحة العصبية والعمود الفقري</t>
  </si>
  <si>
    <t>Nero Spinal Hospital</t>
  </si>
  <si>
    <t>المستشفى الكندي التخصصي</t>
  </si>
  <si>
    <t xml:space="preserve">Canadian Specialist Hospital </t>
  </si>
  <si>
    <t>مستشفى الإمارات</t>
  </si>
  <si>
    <t>Emirates Hospital</t>
  </si>
  <si>
    <t>مستشفى الخليج للجراحة والتجميل</t>
  </si>
  <si>
    <t>Gulf Plastic Surgery Hospital</t>
  </si>
  <si>
    <t>مستشفى زليخة</t>
  </si>
  <si>
    <t xml:space="preserve">Zulaikha Hospital </t>
  </si>
  <si>
    <t>مستشفى سيدار - جبل علي الدولي</t>
  </si>
  <si>
    <t>Cedars - Jebel Ali International Hospital</t>
  </si>
  <si>
    <t>المستشفى الإيراني</t>
  </si>
  <si>
    <t>Iranian Hospital</t>
  </si>
  <si>
    <t>مستشفى إن إم سي التخصصي</t>
  </si>
  <si>
    <t>N.M.C. Specialist Hospital</t>
  </si>
  <si>
    <t>تابع جـــدول ( 05 - 06 ) Table</t>
  </si>
  <si>
    <t xml:space="preserve">
عدد
 الأسرة</t>
  </si>
  <si>
    <t xml:space="preserve"> أيام الإقامة  Hospital Days</t>
  </si>
  <si>
    <t>سرير/طبيب**</t>
  </si>
  <si>
    <t>مستشفى إن إم سي - ديرة</t>
  </si>
  <si>
    <t>N.M.C.  Hospital - Deira</t>
  </si>
  <si>
    <t>مستشفى إن إم سي - مجمع الاستثمار</t>
  </si>
  <si>
    <t>N.M.C.  Hospital - Investment Park</t>
  </si>
  <si>
    <t>المستشفى الدولي الحديث</t>
  </si>
  <si>
    <t>Modern International Hospital</t>
  </si>
  <si>
    <t>مستشفى لايف لاين</t>
  </si>
  <si>
    <t>Life Line Hospital</t>
  </si>
  <si>
    <t>مستشفى دبي لندن التخصصية</t>
  </si>
  <si>
    <t>Dubai London Specialty Hospital</t>
  </si>
  <si>
    <t>مستشفى القرهود</t>
  </si>
  <si>
    <t>Garhoud Hospital</t>
  </si>
  <si>
    <t>مستشفى الزهراء</t>
  </si>
  <si>
    <t>Al Zahra Hospital</t>
  </si>
  <si>
    <t>المستشفى السعودي الألماني</t>
  </si>
  <si>
    <t>Saudi German Hospital</t>
  </si>
  <si>
    <t>ميدي كلينك مستشفى المدينة</t>
  </si>
  <si>
    <t>Mediclinic City Hospital</t>
  </si>
  <si>
    <t>مستشفى الأكاديمية الأمريكية لجراحة التجميل</t>
  </si>
  <si>
    <t>Hospital of the American Academy of Cosmetic Surgery</t>
  </si>
  <si>
    <t>مستشفى أستر</t>
  </si>
  <si>
    <t>Aster Hospital</t>
  </si>
  <si>
    <t>مستشفى برجيل</t>
  </si>
  <si>
    <t>Barjeel Hospital</t>
  </si>
  <si>
    <t>مستشفى ميدكير لجراحة العظام والعمود الفقري</t>
  </si>
  <si>
    <t>Medcare Hero Spinal Hospital</t>
  </si>
  <si>
    <t>مستشفى ثومباي</t>
  </si>
  <si>
    <t>Thumbay Hospital</t>
  </si>
  <si>
    <t>مستشفى مديور</t>
  </si>
  <si>
    <t>Medeor Hospital</t>
  </si>
  <si>
    <t xml:space="preserve">مستشفى برايم </t>
  </si>
  <si>
    <t>Prime Hospital</t>
  </si>
  <si>
    <t>المجموع</t>
  </si>
  <si>
    <t>Total</t>
  </si>
  <si>
    <t>* مرضى العيادات الخارجية ( لا يشمل المترددين على الطوارئ )</t>
  </si>
  <si>
    <t>*  Out-patients (Excluding Attendances to Emergency)</t>
  </si>
  <si>
    <t>** لا يشمل أطباء الأسنان</t>
  </si>
  <si>
    <t>**  Excluding Dentists</t>
  </si>
  <si>
    <t xml:space="preserve">   المصدر :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</si>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</sst>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6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b/>
      <sz val="14"/>
      <name val="WinSoft Pro"/>
      <family val="2"/>
    </font>
    <font>
      <b/>
      <sz val="12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4"/>
      <name val="Myriad Pro"/>
      <family val="2"/>
    </font>
    <font>
      <sz val="12"/>
      <name val="WinSoft Pro"/>
      <family val="2"/>
    </font>
    <font>
      <sz val="10"/>
      <name val="Myriad Pro"/>
      <family val="2"/>
    </font>
    <font>
      <sz val="8"/>
      <name val="WinSoft Pro"/>
      <family val="2"/>
    </font>
    <font>
      <sz val="8"/>
      <name val="Myriad Pro"/>
      <family val="2"/>
    </font>
    <font>
      <sz val="9"/>
      <name val="WinSoft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  <fill>
      <patternFill patternType="darkGray">
        <fgColor indexed="9"/>
        <bgColor theme="0"/>
      </patternFill>
    </fill>
    <fill>
      <patternFill patternType="darkGray">
        <fgColor theme="0"/>
        <bgColor theme="0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5" fillId="2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49" fontId="6" fillId="2" borderId="0" xfId="1" applyNumberFormat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right" vertical="center" wrapText="1" indent="1"/>
    </xf>
    <xf numFmtId="0" fontId="9" fillId="2" borderId="0" xfId="1" applyFont="1" applyFill="1" applyAlignment="1">
      <alignment horizontal="right" vertical="center" wrapText="1"/>
    </xf>
    <xf numFmtId="0" fontId="9" fillId="2" borderId="0" xfId="1" applyFont="1" applyFill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2" fillId="3" borderId="1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wrapText="1" readingOrder="2"/>
    </xf>
    <xf numFmtId="0" fontId="13" fillId="3" borderId="2" xfId="1" applyFont="1" applyFill="1" applyBorder="1" applyAlignment="1">
      <alignment horizontal="center" wrapText="1" readingOrder="1"/>
    </xf>
    <xf numFmtId="0" fontId="13" fillId="3" borderId="3" xfId="1" applyFont="1" applyFill="1" applyBorder="1" applyAlignment="1">
      <alignment horizontal="center" vertical="center" wrapText="1" readingOrder="2"/>
    </xf>
    <xf numFmtId="0" fontId="13" fillId="3" borderId="4" xfId="1" applyFont="1" applyFill="1" applyBorder="1" applyAlignment="1">
      <alignment horizontal="center" vertical="center" wrapText="1" readingOrder="2"/>
    </xf>
    <xf numFmtId="0" fontId="13" fillId="3" borderId="2" xfId="1" applyFont="1" applyFill="1" applyBorder="1" applyAlignment="1">
      <alignment horizont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wrapText="1" readingOrder="2"/>
    </xf>
    <xf numFmtId="0" fontId="13" fillId="3" borderId="7" xfId="1" applyFont="1" applyFill="1" applyBorder="1" applyAlignment="1">
      <alignment horizontal="center" wrapText="1" readingOrder="1"/>
    </xf>
    <xf numFmtId="0" fontId="13" fillId="3" borderId="2" xfId="1" applyFont="1" applyFill="1" applyBorder="1" applyAlignment="1">
      <alignment horizontal="center" wrapText="1" readingOrder="2"/>
    </xf>
    <xf numFmtId="0" fontId="13" fillId="3" borderId="2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wrapText="1"/>
    </xf>
    <xf numFmtId="0" fontId="12" fillId="3" borderId="8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top" wrapText="1" readingOrder="1"/>
    </xf>
    <xf numFmtId="0" fontId="9" fillId="3" borderId="10" xfId="1" applyFont="1" applyFill="1" applyBorder="1" applyAlignment="1">
      <alignment horizontal="center" vertical="top" wrapText="1"/>
    </xf>
    <xf numFmtId="0" fontId="9" fillId="3" borderId="11" xfId="1" applyFont="1" applyFill="1" applyBorder="1" applyAlignment="1">
      <alignment horizontal="center" vertical="top" wrapText="1" readingOrder="1"/>
    </xf>
    <xf numFmtId="0" fontId="12" fillId="3" borderId="11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 wrapText="1" indent="1"/>
    </xf>
    <xf numFmtId="3" fontId="17" fillId="2" borderId="0" xfId="1" applyNumberFormat="1" applyFont="1" applyFill="1" applyBorder="1" applyAlignment="1">
      <alignment horizontal="left" vertical="center" wrapText="1" indent="1"/>
    </xf>
    <xf numFmtId="164" fontId="17" fillId="2" borderId="0" xfId="1" applyNumberFormat="1" applyFont="1" applyFill="1" applyBorder="1" applyAlignment="1">
      <alignment horizontal="left" vertical="center" wrapText="1" indent="1"/>
    </xf>
    <xf numFmtId="0" fontId="17" fillId="2" borderId="0" xfId="1" applyFont="1" applyFill="1" applyBorder="1" applyAlignment="1">
      <alignment horizontal="left" vertical="center" wrapText="1" indent="1"/>
    </xf>
    <xf numFmtId="0" fontId="18" fillId="0" borderId="0" xfId="1" applyFont="1" applyFill="1" applyBorder="1" applyAlignment="1">
      <alignment vertical="center"/>
    </xf>
    <xf numFmtId="3" fontId="17" fillId="3" borderId="0" xfId="1" applyNumberFormat="1" applyFont="1" applyFill="1" applyBorder="1" applyAlignment="1">
      <alignment horizontal="right" vertical="center" wrapText="1" indent="1"/>
    </xf>
    <xf numFmtId="3" fontId="17" fillId="3" borderId="0" xfId="1" applyNumberFormat="1" applyFont="1" applyFill="1" applyBorder="1" applyAlignment="1">
      <alignment horizontal="left" vertical="center" wrapText="1" indent="1"/>
    </xf>
    <xf numFmtId="164" fontId="17" fillId="3" borderId="0" xfId="1" applyNumberFormat="1" applyFont="1" applyFill="1" applyBorder="1" applyAlignment="1">
      <alignment horizontal="left" vertical="center" wrapText="1" indent="1"/>
    </xf>
    <xf numFmtId="0" fontId="17" fillId="3" borderId="0" xfId="1" applyFont="1" applyFill="1" applyBorder="1" applyAlignment="1">
      <alignment horizontal="left" vertical="center" wrapText="1" indent="1"/>
    </xf>
    <xf numFmtId="3" fontId="17" fillId="3" borderId="12" xfId="1" applyNumberFormat="1" applyFont="1" applyFill="1" applyBorder="1" applyAlignment="1">
      <alignment horizontal="right" vertical="center" wrapText="1" indent="1"/>
    </xf>
    <xf numFmtId="3" fontId="17" fillId="3" borderId="12" xfId="1" applyNumberFormat="1" applyFont="1" applyFill="1" applyBorder="1" applyAlignment="1">
      <alignment horizontal="left" vertical="center" wrapText="1" indent="1"/>
    </xf>
    <xf numFmtId="164" fontId="17" fillId="3" borderId="12" xfId="1" applyNumberFormat="1" applyFont="1" applyFill="1" applyBorder="1" applyAlignment="1">
      <alignment horizontal="left" vertical="center" wrapText="1" indent="1"/>
    </xf>
    <xf numFmtId="0" fontId="17" fillId="3" borderId="12" xfId="1" applyFont="1" applyFill="1" applyBorder="1" applyAlignment="1">
      <alignment horizontal="left" vertical="center" wrapText="1" indent="1"/>
    </xf>
    <xf numFmtId="0" fontId="2" fillId="4" borderId="0" xfId="1" applyFont="1" applyFill="1" applyBorder="1" applyAlignment="1">
      <alignment horizontal="right" vertical="center" wrapText="1"/>
    </xf>
    <xf numFmtId="3" fontId="2" fillId="4" borderId="0" xfId="1" applyNumberFormat="1" applyFont="1" applyFill="1" applyBorder="1" applyAlignment="1">
      <alignment horizontal="right" vertical="center" wrapText="1"/>
    </xf>
    <xf numFmtId="3" fontId="2" fillId="4" borderId="0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164" fontId="2" fillId="4" borderId="0" xfId="1" applyNumberFormat="1" applyFont="1" applyFill="1" applyBorder="1" applyAlignment="1">
      <alignment horizontal="right" vertical="center" wrapText="1"/>
    </xf>
    <xf numFmtId="0" fontId="2" fillId="4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0" fontId="9" fillId="2" borderId="12" xfId="1" applyFont="1" applyFill="1" applyBorder="1" applyAlignment="1">
      <alignment horizontal="right" vertical="center" wrapText="1" indent="1"/>
    </xf>
    <xf numFmtId="0" fontId="13" fillId="3" borderId="2" xfId="1" applyFont="1" applyFill="1" applyBorder="1" applyAlignment="1">
      <alignment horizontal="center" wrapText="1"/>
    </xf>
    <xf numFmtId="3" fontId="17" fillId="5" borderId="0" xfId="1" applyNumberFormat="1" applyFont="1" applyFill="1" applyBorder="1" applyAlignment="1">
      <alignment horizontal="right" vertical="center" wrapText="1" indent="1"/>
    </xf>
    <xf numFmtId="3" fontId="17" fillId="5" borderId="0" xfId="1" applyNumberFormat="1" applyFont="1" applyFill="1" applyBorder="1" applyAlignment="1">
      <alignment vertical="center" wrapText="1"/>
    </xf>
    <xf numFmtId="3" fontId="17" fillId="5" borderId="0" xfId="1" applyNumberFormat="1" applyFont="1" applyFill="1" applyBorder="1" applyAlignment="1">
      <alignment horizontal="left" vertical="center" wrapText="1" indent="1"/>
    </xf>
    <xf numFmtId="3" fontId="17" fillId="5" borderId="0" xfId="1" applyNumberFormat="1" applyFont="1" applyFill="1" applyBorder="1" applyAlignment="1">
      <alignment horizontal="left" vertical="center" wrapText="1" indent="2"/>
    </xf>
    <xf numFmtId="164" fontId="17" fillId="5" borderId="0" xfId="1" applyNumberFormat="1" applyFont="1" applyFill="1" applyBorder="1" applyAlignment="1">
      <alignment horizontal="left" vertical="center" wrapText="1" indent="2"/>
    </xf>
    <xf numFmtId="0" fontId="17" fillId="6" borderId="0" xfId="1" applyFont="1" applyFill="1" applyBorder="1" applyAlignment="1">
      <alignment horizontal="left" vertical="center" wrapText="1" indent="1"/>
    </xf>
    <xf numFmtId="3" fontId="17" fillId="3" borderId="0" xfId="1" applyNumberFormat="1" applyFont="1" applyFill="1" applyBorder="1" applyAlignment="1">
      <alignment vertical="center" wrapText="1"/>
    </xf>
    <xf numFmtId="3" fontId="17" fillId="3" borderId="0" xfId="1" applyNumberFormat="1" applyFont="1" applyFill="1" applyBorder="1" applyAlignment="1">
      <alignment horizontal="left" vertical="center" wrapText="1" indent="2"/>
    </xf>
    <xf numFmtId="164" fontId="17" fillId="3" borderId="0" xfId="1" applyNumberFormat="1" applyFont="1" applyFill="1" applyBorder="1" applyAlignment="1">
      <alignment horizontal="left" vertical="center" wrapText="1" indent="2"/>
    </xf>
    <xf numFmtId="3" fontId="17" fillId="2" borderId="0" xfId="1" applyNumberFormat="1" applyFont="1" applyFill="1" applyBorder="1" applyAlignment="1">
      <alignment vertical="center" wrapText="1"/>
    </xf>
    <xf numFmtId="3" fontId="17" fillId="2" borderId="0" xfId="1" applyNumberFormat="1" applyFont="1" applyFill="1" applyBorder="1" applyAlignment="1">
      <alignment horizontal="left" vertical="center" wrapText="1" indent="2"/>
    </xf>
    <xf numFmtId="164" fontId="17" fillId="2" borderId="0" xfId="1" applyNumberFormat="1" applyFont="1" applyFill="1" applyBorder="1" applyAlignment="1">
      <alignment horizontal="left" vertical="center" wrapText="1" indent="2"/>
    </xf>
    <xf numFmtId="0" fontId="19" fillId="0" borderId="0" xfId="1" applyFont="1" applyFill="1" applyBorder="1" applyAlignment="1">
      <alignment vertical="center" wrapText="1"/>
    </xf>
    <xf numFmtId="0" fontId="19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3" fontId="17" fillId="0" borderId="0" xfId="1" applyNumberFormat="1" applyFont="1" applyFill="1" applyBorder="1" applyAlignment="1">
      <alignment vertical="center" wrapText="1"/>
    </xf>
    <xf numFmtId="3" fontId="17" fillId="0" borderId="0" xfId="1" applyNumberFormat="1" applyFont="1" applyFill="1" applyBorder="1" applyAlignment="1">
      <alignment horizontal="left" vertical="center" wrapText="1" indent="2"/>
    </xf>
    <xf numFmtId="0" fontId="17" fillId="4" borderId="0" xfId="1" applyFont="1" applyFill="1" applyBorder="1" applyAlignment="1">
      <alignment horizontal="left" vertical="center" wrapText="1" indent="1"/>
    </xf>
    <xf numFmtId="3" fontId="17" fillId="0" borderId="0" xfId="1" applyNumberFormat="1" applyFont="1" applyFill="1" applyBorder="1" applyAlignment="1">
      <alignment horizontal="left" vertical="center" wrapText="1" indent="1"/>
    </xf>
    <xf numFmtId="0" fontId="2" fillId="3" borderId="0" xfId="1" applyFont="1" applyFill="1" applyBorder="1" applyAlignment="1">
      <alignment horizontal="left" vertical="center" wrapText="1" indent="1"/>
    </xf>
    <xf numFmtId="0" fontId="13" fillId="4" borderId="13" xfId="1" applyFont="1" applyFill="1" applyBorder="1" applyAlignment="1">
      <alignment horizontal="right" vertical="center" wrapText="1" indent="1"/>
    </xf>
    <xf numFmtId="3" fontId="13" fillId="4" borderId="13" xfId="1" applyNumberFormat="1" applyFont="1" applyFill="1" applyBorder="1" applyAlignment="1">
      <alignment vertical="center" wrapText="1"/>
    </xf>
    <xf numFmtId="3" fontId="13" fillId="4" borderId="13" xfId="1" applyNumberFormat="1" applyFont="1" applyFill="1" applyBorder="1" applyAlignment="1">
      <alignment horizontal="left" vertical="center" wrapText="1" indent="1"/>
    </xf>
    <xf numFmtId="3" fontId="13" fillId="4" borderId="13" xfId="1" applyNumberFormat="1" applyFont="1" applyFill="1" applyBorder="1" applyAlignment="1">
      <alignment horizontal="left" vertical="center" wrapText="1" indent="2"/>
    </xf>
    <xf numFmtId="165" fontId="13" fillId="0" borderId="13" xfId="1" applyNumberFormat="1" applyFont="1" applyFill="1" applyBorder="1" applyAlignment="1">
      <alignment horizontal="left" vertical="center" wrapText="1" indent="2"/>
    </xf>
    <xf numFmtId="0" fontId="13" fillId="4" borderId="13" xfId="1" applyFont="1" applyFill="1" applyBorder="1" applyAlignment="1">
      <alignment horizontal="left" vertical="center" wrapText="1" indent="1"/>
    </xf>
    <xf numFmtId="0" fontId="3" fillId="2" borderId="0" xfId="1" applyFont="1" applyFill="1" applyBorder="1" applyAlignment="1">
      <alignment horizontal="right" vertical="center" wrapText="1" readingOrder="2"/>
    </xf>
    <xf numFmtId="0" fontId="21" fillId="2" borderId="0" xfId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21" fillId="0" borderId="0" xfId="1" applyFont="1" applyFill="1" applyBorder="1" applyAlignment="1">
      <alignment vertical="center" wrapText="1"/>
    </xf>
    <xf numFmtId="0" fontId="21" fillId="0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right" vertical="center" wrapText="1" readingOrder="2"/>
    </xf>
    <xf numFmtId="0" fontId="3" fillId="2" borderId="0" xfId="1" applyFont="1" applyFill="1" applyBorder="1" applyAlignment="1">
      <alignment horizontal="left" vertical="center" wrapText="1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1739900</xdr:colOff>
      <xdr:row>3</xdr:row>
      <xdr:rowOff>145677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8612425" y="0"/>
          <a:ext cx="1739900" cy="583827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500262</xdr:colOff>
      <xdr:row>0</xdr:row>
      <xdr:rowOff>0</xdr:rowOff>
    </xdr:from>
    <xdr:to>
      <xdr:col>10</xdr:col>
      <xdr:colOff>2026802</xdr:colOff>
      <xdr:row>4</xdr:row>
      <xdr:rowOff>78441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8295698" y="0"/>
          <a:ext cx="1526540" cy="73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rightToLeft="1" tabSelected="1" view="pageBreakPreview" topLeftCell="A32" zoomScale="85" zoomScaleNormal="100" zoomScaleSheetLayoutView="85" workbookViewId="0">
      <selection activeCell="E44" sqref="E44"/>
    </sheetView>
  </sheetViews>
  <sheetFormatPr defaultRowHeight="15"/>
  <cols>
    <col min="1" max="1" width="32.28515625" style="1" customWidth="1"/>
    <col min="2" max="2" width="13" style="1" customWidth="1"/>
    <col min="3" max="3" width="12.42578125" style="2" customWidth="1"/>
    <col min="4" max="4" width="9.42578125" style="1" customWidth="1"/>
    <col min="5" max="5" width="17.85546875" style="1" customWidth="1"/>
    <col min="6" max="6" width="18.42578125" style="1" customWidth="1"/>
    <col min="7" max="7" width="10.28515625" style="1" customWidth="1"/>
    <col min="8" max="8" width="11.85546875" style="1" customWidth="1"/>
    <col min="9" max="9" width="13" style="1" customWidth="1"/>
    <col min="10" max="10" width="11.85546875" style="1" customWidth="1"/>
    <col min="11" max="11" width="31.7109375" style="1" customWidth="1"/>
    <col min="12" max="12" width="9.140625" style="3"/>
    <col min="13" max="22" width="9.140625" style="4"/>
    <col min="23" max="27" width="9.140625" style="5"/>
    <col min="28" max="250" width="9.140625" style="6"/>
    <col min="251" max="251" width="24.28515625" style="6" customWidth="1"/>
    <col min="252" max="252" width="11.28515625" style="6" customWidth="1"/>
    <col min="253" max="253" width="10.85546875" style="6" customWidth="1"/>
    <col min="254" max="254" width="7.42578125" style="6" customWidth="1"/>
    <col min="255" max="255" width="14.42578125" style="6" customWidth="1"/>
    <col min="256" max="256" width="12.7109375" style="6" customWidth="1"/>
    <col min="257" max="257" width="8.7109375" style="6" customWidth="1"/>
    <col min="258" max="258" width="9.42578125" style="6" customWidth="1"/>
    <col min="259" max="259" width="10.7109375" style="6" customWidth="1"/>
    <col min="260" max="260" width="8.42578125" style="6" customWidth="1"/>
    <col min="261" max="261" width="23.42578125" style="6" customWidth="1"/>
    <col min="262" max="262" width="19.7109375" style="6" customWidth="1"/>
    <col min="263" max="506" width="9.140625" style="6"/>
    <col min="507" max="507" width="24.28515625" style="6" customWidth="1"/>
    <col min="508" max="508" width="11.28515625" style="6" customWidth="1"/>
    <col min="509" max="509" width="10.85546875" style="6" customWidth="1"/>
    <col min="510" max="510" width="7.42578125" style="6" customWidth="1"/>
    <col min="511" max="511" width="14.42578125" style="6" customWidth="1"/>
    <col min="512" max="512" width="12.7109375" style="6" customWidth="1"/>
    <col min="513" max="513" width="8.7109375" style="6" customWidth="1"/>
    <col min="514" max="514" width="9.42578125" style="6" customWidth="1"/>
    <col min="515" max="515" width="10.7109375" style="6" customWidth="1"/>
    <col min="516" max="516" width="8.42578125" style="6" customWidth="1"/>
    <col min="517" max="517" width="23.42578125" style="6" customWidth="1"/>
    <col min="518" max="518" width="19.7109375" style="6" customWidth="1"/>
    <col min="519" max="762" width="9.140625" style="6"/>
    <col min="763" max="763" width="24.28515625" style="6" customWidth="1"/>
    <col min="764" max="764" width="11.28515625" style="6" customWidth="1"/>
    <col min="765" max="765" width="10.85546875" style="6" customWidth="1"/>
    <col min="766" max="766" width="7.42578125" style="6" customWidth="1"/>
    <col min="767" max="767" width="14.42578125" style="6" customWidth="1"/>
    <col min="768" max="768" width="12.7109375" style="6" customWidth="1"/>
    <col min="769" max="769" width="8.7109375" style="6" customWidth="1"/>
    <col min="770" max="770" width="9.42578125" style="6" customWidth="1"/>
    <col min="771" max="771" width="10.7109375" style="6" customWidth="1"/>
    <col min="772" max="772" width="8.42578125" style="6" customWidth="1"/>
    <col min="773" max="773" width="23.42578125" style="6" customWidth="1"/>
    <col min="774" max="774" width="19.7109375" style="6" customWidth="1"/>
    <col min="775" max="1018" width="9.140625" style="6"/>
    <col min="1019" max="1019" width="24.28515625" style="6" customWidth="1"/>
    <col min="1020" max="1020" width="11.28515625" style="6" customWidth="1"/>
    <col min="1021" max="1021" width="10.85546875" style="6" customWidth="1"/>
    <col min="1022" max="1022" width="7.42578125" style="6" customWidth="1"/>
    <col min="1023" max="1023" width="14.42578125" style="6" customWidth="1"/>
    <col min="1024" max="1024" width="12.7109375" style="6" customWidth="1"/>
    <col min="1025" max="1025" width="8.7109375" style="6" customWidth="1"/>
    <col min="1026" max="1026" width="9.42578125" style="6" customWidth="1"/>
    <col min="1027" max="1027" width="10.7109375" style="6" customWidth="1"/>
    <col min="1028" max="1028" width="8.42578125" style="6" customWidth="1"/>
    <col min="1029" max="1029" width="23.42578125" style="6" customWidth="1"/>
    <col min="1030" max="1030" width="19.7109375" style="6" customWidth="1"/>
    <col min="1031" max="1274" width="9.140625" style="6"/>
    <col min="1275" max="1275" width="24.28515625" style="6" customWidth="1"/>
    <col min="1276" max="1276" width="11.28515625" style="6" customWidth="1"/>
    <col min="1277" max="1277" width="10.85546875" style="6" customWidth="1"/>
    <col min="1278" max="1278" width="7.42578125" style="6" customWidth="1"/>
    <col min="1279" max="1279" width="14.42578125" style="6" customWidth="1"/>
    <col min="1280" max="1280" width="12.7109375" style="6" customWidth="1"/>
    <col min="1281" max="1281" width="8.7109375" style="6" customWidth="1"/>
    <col min="1282" max="1282" width="9.42578125" style="6" customWidth="1"/>
    <col min="1283" max="1283" width="10.7109375" style="6" customWidth="1"/>
    <col min="1284" max="1284" width="8.42578125" style="6" customWidth="1"/>
    <col min="1285" max="1285" width="23.42578125" style="6" customWidth="1"/>
    <col min="1286" max="1286" width="19.7109375" style="6" customWidth="1"/>
    <col min="1287" max="1530" width="9.140625" style="6"/>
    <col min="1531" max="1531" width="24.28515625" style="6" customWidth="1"/>
    <col min="1532" max="1532" width="11.28515625" style="6" customWidth="1"/>
    <col min="1533" max="1533" width="10.85546875" style="6" customWidth="1"/>
    <col min="1534" max="1534" width="7.42578125" style="6" customWidth="1"/>
    <col min="1535" max="1535" width="14.42578125" style="6" customWidth="1"/>
    <col min="1536" max="1536" width="12.7109375" style="6" customWidth="1"/>
    <col min="1537" max="1537" width="8.7109375" style="6" customWidth="1"/>
    <col min="1538" max="1538" width="9.42578125" style="6" customWidth="1"/>
    <col min="1539" max="1539" width="10.7109375" style="6" customWidth="1"/>
    <col min="1540" max="1540" width="8.42578125" style="6" customWidth="1"/>
    <col min="1541" max="1541" width="23.42578125" style="6" customWidth="1"/>
    <col min="1542" max="1542" width="19.7109375" style="6" customWidth="1"/>
    <col min="1543" max="1786" width="9.140625" style="6"/>
    <col min="1787" max="1787" width="24.28515625" style="6" customWidth="1"/>
    <col min="1788" max="1788" width="11.28515625" style="6" customWidth="1"/>
    <col min="1789" max="1789" width="10.85546875" style="6" customWidth="1"/>
    <col min="1790" max="1790" width="7.42578125" style="6" customWidth="1"/>
    <col min="1791" max="1791" width="14.42578125" style="6" customWidth="1"/>
    <col min="1792" max="1792" width="12.7109375" style="6" customWidth="1"/>
    <col min="1793" max="1793" width="8.7109375" style="6" customWidth="1"/>
    <col min="1794" max="1794" width="9.42578125" style="6" customWidth="1"/>
    <col min="1795" max="1795" width="10.7109375" style="6" customWidth="1"/>
    <col min="1796" max="1796" width="8.42578125" style="6" customWidth="1"/>
    <col min="1797" max="1797" width="23.42578125" style="6" customWidth="1"/>
    <col min="1798" max="1798" width="19.7109375" style="6" customWidth="1"/>
    <col min="1799" max="2042" width="9.140625" style="6"/>
    <col min="2043" max="2043" width="24.28515625" style="6" customWidth="1"/>
    <col min="2044" max="2044" width="11.28515625" style="6" customWidth="1"/>
    <col min="2045" max="2045" width="10.85546875" style="6" customWidth="1"/>
    <col min="2046" max="2046" width="7.42578125" style="6" customWidth="1"/>
    <col min="2047" max="2047" width="14.42578125" style="6" customWidth="1"/>
    <col min="2048" max="2048" width="12.7109375" style="6" customWidth="1"/>
    <col min="2049" max="2049" width="8.7109375" style="6" customWidth="1"/>
    <col min="2050" max="2050" width="9.42578125" style="6" customWidth="1"/>
    <col min="2051" max="2051" width="10.7109375" style="6" customWidth="1"/>
    <col min="2052" max="2052" width="8.42578125" style="6" customWidth="1"/>
    <col min="2053" max="2053" width="23.42578125" style="6" customWidth="1"/>
    <col min="2054" max="2054" width="19.7109375" style="6" customWidth="1"/>
    <col min="2055" max="2298" width="9.140625" style="6"/>
    <col min="2299" max="2299" width="24.28515625" style="6" customWidth="1"/>
    <col min="2300" max="2300" width="11.28515625" style="6" customWidth="1"/>
    <col min="2301" max="2301" width="10.85546875" style="6" customWidth="1"/>
    <col min="2302" max="2302" width="7.42578125" style="6" customWidth="1"/>
    <col min="2303" max="2303" width="14.42578125" style="6" customWidth="1"/>
    <col min="2304" max="2304" width="12.7109375" style="6" customWidth="1"/>
    <col min="2305" max="2305" width="8.7109375" style="6" customWidth="1"/>
    <col min="2306" max="2306" width="9.42578125" style="6" customWidth="1"/>
    <col min="2307" max="2307" width="10.7109375" style="6" customWidth="1"/>
    <col min="2308" max="2308" width="8.42578125" style="6" customWidth="1"/>
    <col min="2309" max="2309" width="23.42578125" style="6" customWidth="1"/>
    <col min="2310" max="2310" width="19.7109375" style="6" customWidth="1"/>
    <col min="2311" max="2554" width="9.140625" style="6"/>
    <col min="2555" max="2555" width="24.28515625" style="6" customWidth="1"/>
    <col min="2556" max="2556" width="11.28515625" style="6" customWidth="1"/>
    <col min="2557" max="2557" width="10.85546875" style="6" customWidth="1"/>
    <col min="2558" max="2558" width="7.42578125" style="6" customWidth="1"/>
    <col min="2559" max="2559" width="14.42578125" style="6" customWidth="1"/>
    <col min="2560" max="2560" width="12.7109375" style="6" customWidth="1"/>
    <col min="2561" max="2561" width="8.7109375" style="6" customWidth="1"/>
    <col min="2562" max="2562" width="9.42578125" style="6" customWidth="1"/>
    <col min="2563" max="2563" width="10.7109375" style="6" customWidth="1"/>
    <col min="2564" max="2564" width="8.42578125" style="6" customWidth="1"/>
    <col min="2565" max="2565" width="23.42578125" style="6" customWidth="1"/>
    <col min="2566" max="2566" width="19.7109375" style="6" customWidth="1"/>
    <col min="2567" max="2810" width="9.140625" style="6"/>
    <col min="2811" max="2811" width="24.28515625" style="6" customWidth="1"/>
    <col min="2812" max="2812" width="11.28515625" style="6" customWidth="1"/>
    <col min="2813" max="2813" width="10.85546875" style="6" customWidth="1"/>
    <col min="2814" max="2814" width="7.42578125" style="6" customWidth="1"/>
    <col min="2815" max="2815" width="14.42578125" style="6" customWidth="1"/>
    <col min="2816" max="2816" width="12.7109375" style="6" customWidth="1"/>
    <col min="2817" max="2817" width="8.7109375" style="6" customWidth="1"/>
    <col min="2818" max="2818" width="9.42578125" style="6" customWidth="1"/>
    <col min="2819" max="2819" width="10.7109375" style="6" customWidth="1"/>
    <col min="2820" max="2820" width="8.42578125" style="6" customWidth="1"/>
    <col min="2821" max="2821" width="23.42578125" style="6" customWidth="1"/>
    <col min="2822" max="2822" width="19.7109375" style="6" customWidth="1"/>
    <col min="2823" max="3066" width="9.140625" style="6"/>
    <col min="3067" max="3067" width="24.28515625" style="6" customWidth="1"/>
    <col min="3068" max="3068" width="11.28515625" style="6" customWidth="1"/>
    <col min="3069" max="3069" width="10.85546875" style="6" customWidth="1"/>
    <col min="3070" max="3070" width="7.42578125" style="6" customWidth="1"/>
    <col min="3071" max="3071" width="14.42578125" style="6" customWidth="1"/>
    <col min="3072" max="3072" width="12.7109375" style="6" customWidth="1"/>
    <col min="3073" max="3073" width="8.7109375" style="6" customWidth="1"/>
    <col min="3074" max="3074" width="9.42578125" style="6" customWidth="1"/>
    <col min="3075" max="3075" width="10.7109375" style="6" customWidth="1"/>
    <col min="3076" max="3076" width="8.42578125" style="6" customWidth="1"/>
    <col min="3077" max="3077" width="23.42578125" style="6" customWidth="1"/>
    <col min="3078" max="3078" width="19.7109375" style="6" customWidth="1"/>
    <col min="3079" max="3322" width="9.140625" style="6"/>
    <col min="3323" max="3323" width="24.28515625" style="6" customWidth="1"/>
    <col min="3324" max="3324" width="11.28515625" style="6" customWidth="1"/>
    <col min="3325" max="3325" width="10.85546875" style="6" customWidth="1"/>
    <col min="3326" max="3326" width="7.42578125" style="6" customWidth="1"/>
    <col min="3327" max="3327" width="14.42578125" style="6" customWidth="1"/>
    <col min="3328" max="3328" width="12.7109375" style="6" customWidth="1"/>
    <col min="3329" max="3329" width="8.7109375" style="6" customWidth="1"/>
    <col min="3330" max="3330" width="9.42578125" style="6" customWidth="1"/>
    <col min="3331" max="3331" width="10.7109375" style="6" customWidth="1"/>
    <col min="3332" max="3332" width="8.42578125" style="6" customWidth="1"/>
    <col min="3333" max="3333" width="23.42578125" style="6" customWidth="1"/>
    <col min="3334" max="3334" width="19.7109375" style="6" customWidth="1"/>
    <col min="3335" max="3578" width="9.140625" style="6"/>
    <col min="3579" max="3579" width="24.28515625" style="6" customWidth="1"/>
    <col min="3580" max="3580" width="11.28515625" style="6" customWidth="1"/>
    <col min="3581" max="3581" width="10.85546875" style="6" customWidth="1"/>
    <col min="3582" max="3582" width="7.42578125" style="6" customWidth="1"/>
    <col min="3583" max="3583" width="14.42578125" style="6" customWidth="1"/>
    <col min="3584" max="3584" width="12.7109375" style="6" customWidth="1"/>
    <col min="3585" max="3585" width="8.7109375" style="6" customWidth="1"/>
    <col min="3586" max="3586" width="9.42578125" style="6" customWidth="1"/>
    <col min="3587" max="3587" width="10.7109375" style="6" customWidth="1"/>
    <col min="3588" max="3588" width="8.42578125" style="6" customWidth="1"/>
    <col min="3589" max="3589" width="23.42578125" style="6" customWidth="1"/>
    <col min="3590" max="3590" width="19.7109375" style="6" customWidth="1"/>
    <col min="3591" max="3834" width="9.140625" style="6"/>
    <col min="3835" max="3835" width="24.28515625" style="6" customWidth="1"/>
    <col min="3836" max="3836" width="11.28515625" style="6" customWidth="1"/>
    <col min="3837" max="3837" width="10.85546875" style="6" customWidth="1"/>
    <col min="3838" max="3838" width="7.42578125" style="6" customWidth="1"/>
    <col min="3839" max="3839" width="14.42578125" style="6" customWidth="1"/>
    <col min="3840" max="3840" width="12.7109375" style="6" customWidth="1"/>
    <col min="3841" max="3841" width="8.7109375" style="6" customWidth="1"/>
    <col min="3842" max="3842" width="9.42578125" style="6" customWidth="1"/>
    <col min="3843" max="3843" width="10.7109375" style="6" customWidth="1"/>
    <col min="3844" max="3844" width="8.42578125" style="6" customWidth="1"/>
    <col min="3845" max="3845" width="23.42578125" style="6" customWidth="1"/>
    <col min="3846" max="3846" width="19.7109375" style="6" customWidth="1"/>
    <col min="3847" max="4090" width="9.140625" style="6"/>
    <col min="4091" max="4091" width="24.28515625" style="6" customWidth="1"/>
    <col min="4092" max="4092" width="11.28515625" style="6" customWidth="1"/>
    <col min="4093" max="4093" width="10.85546875" style="6" customWidth="1"/>
    <col min="4094" max="4094" width="7.42578125" style="6" customWidth="1"/>
    <col min="4095" max="4095" width="14.42578125" style="6" customWidth="1"/>
    <col min="4096" max="4096" width="12.7109375" style="6" customWidth="1"/>
    <col min="4097" max="4097" width="8.7109375" style="6" customWidth="1"/>
    <col min="4098" max="4098" width="9.42578125" style="6" customWidth="1"/>
    <col min="4099" max="4099" width="10.7109375" style="6" customWidth="1"/>
    <col min="4100" max="4100" width="8.42578125" style="6" customWidth="1"/>
    <col min="4101" max="4101" width="23.42578125" style="6" customWidth="1"/>
    <col min="4102" max="4102" width="19.7109375" style="6" customWidth="1"/>
    <col min="4103" max="4346" width="9.140625" style="6"/>
    <col min="4347" max="4347" width="24.28515625" style="6" customWidth="1"/>
    <col min="4348" max="4348" width="11.28515625" style="6" customWidth="1"/>
    <col min="4349" max="4349" width="10.85546875" style="6" customWidth="1"/>
    <col min="4350" max="4350" width="7.42578125" style="6" customWidth="1"/>
    <col min="4351" max="4351" width="14.42578125" style="6" customWidth="1"/>
    <col min="4352" max="4352" width="12.7109375" style="6" customWidth="1"/>
    <col min="4353" max="4353" width="8.7109375" style="6" customWidth="1"/>
    <col min="4354" max="4354" width="9.42578125" style="6" customWidth="1"/>
    <col min="4355" max="4355" width="10.7109375" style="6" customWidth="1"/>
    <col min="4356" max="4356" width="8.42578125" style="6" customWidth="1"/>
    <col min="4357" max="4357" width="23.42578125" style="6" customWidth="1"/>
    <col min="4358" max="4358" width="19.7109375" style="6" customWidth="1"/>
    <col min="4359" max="4602" width="9.140625" style="6"/>
    <col min="4603" max="4603" width="24.28515625" style="6" customWidth="1"/>
    <col min="4604" max="4604" width="11.28515625" style="6" customWidth="1"/>
    <col min="4605" max="4605" width="10.85546875" style="6" customWidth="1"/>
    <col min="4606" max="4606" width="7.42578125" style="6" customWidth="1"/>
    <col min="4607" max="4607" width="14.42578125" style="6" customWidth="1"/>
    <col min="4608" max="4608" width="12.7109375" style="6" customWidth="1"/>
    <col min="4609" max="4609" width="8.7109375" style="6" customWidth="1"/>
    <col min="4610" max="4610" width="9.42578125" style="6" customWidth="1"/>
    <col min="4611" max="4611" width="10.7109375" style="6" customWidth="1"/>
    <col min="4612" max="4612" width="8.42578125" style="6" customWidth="1"/>
    <col min="4613" max="4613" width="23.42578125" style="6" customWidth="1"/>
    <col min="4614" max="4614" width="19.7109375" style="6" customWidth="1"/>
    <col min="4615" max="4858" width="9.140625" style="6"/>
    <col min="4859" max="4859" width="24.28515625" style="6" customWidth="1"/>
    <col min="4860" max="4860" width="11.28515625" style="6" customWidth="1"/>
    <col min="4861" max="4861" width="10.85546875" style="6" customWidth="1"/>
    <col min="4862" max="4862" width="7.42578125" style="6" customWidth="1"/>
    <col min="4863" max="4863" width="14.42578125" style="6" customWidth="1"/>
    <col min="4864" max="4864" width="12.7109375" style="6" customWidth="1"/>
    <col min="4865" max="4865" width="8.7109375" style="6" customWidth="1"/>
    <col min="4866" max="4866" width="9.42578125" style="6" customWidth="1"/>
    <col min="4867" max="4867" width="10.7109375" style="6" customWidth="1"/>
    <col min="4868" max="4868" width="8.42578125" style="6" customWidth="1"/>
    <col min="4869" max="4869" width="23.42578125" style="6" customWidth="1"/>
    <col min="4870" max="4870" width="19.7109375" style="6" customWidth="1"/>
    <col min="4871" max="5114" width="9.140625" style="6"/>
    <col min="5115" max="5115" width="24.28515625" style="6" customWidth="1"/>
    <col min="5116" max="5116" width="11.28515625" style="6" customWidth="1"/>
    <col min="5117" max="5117" width="10.85546875" style="6" customWidth="1"/>
    <col min="5118" max="5118" width="7.42578125" style="6" customWidth="1"/>
    <col min="5119" max="5119" width="14.42578125" style="6" customWidth="1"/>
    <col min="5120" max="5120" width="12.7109375" style="6" customWidth="1"/>
    <col min="5121" max="5121" width="8.7109375" style="6" customWidth="1"/>
    <col min="5122" max="5122" width="9.42578125" style="6" customWidth="1"/>
    <col min="5123" max="5123" width="10.7109375" style="6" customWidth="1"/>
    <col min="5124" max="5124" width="8.42578125" style="6" customWidth="1"/>
    <col min="5125" max="5125" width="23.42578125" style="6" customWidth="1"/>
    <col min="5126" max="5126" width="19.7109375" style="6" customWidth="1"/>
    <col min="5127" max="5370" width="9.140625" style="6"/>
    <col min="5371" max="5371" width="24.28515625" style="6" customWidth="1"/>
    <col min="5372" max="5372" width="11.28515625" style="6" customWidth="1"/>
    <col min="5373" max="5373" width="10.85546875" style="6" customWidth="1"/>
    <col min="5374" max="5374" width="7.42578125" style="6" customWidth="1"/>
    <col min="5375" max="5375" width="14.42578125" style="6" customWidth="1"/>
    <col min="5376" max="5376" width="12.7109375" style="6" customWidth="1"/>
    <col min="5377" max="5377" width="8.7109375" style="6" customWidth="1"/>
    <col min="5378" max="5378" width="9.42578125" style="6" customWidth="1"/>
    <col min="5379" max="5379" width="10.7109375" style="6" customWidth="1"/>
    <col min="5380" max="5380" width="8.42578125" style="6" customWidth="1"/>
    <col min="5381" max="5381" width="23.42578125" style="6" customWidth="1"/>
    <col min="5382" max="5382" width="19.7109375" style="6" customWidth="1"/>
    <col min="5383" max="5626" width="9.140625" style="6"/>
    <col min="5627" max="5627" width="24.28515625" style="6" customWidth="1"/>
    <col min="5628" max="5628" width="11.28515625" style="6" customWidth="1"/>
    <col min="5629" max="5629" width="10.85546875" style="6" customWidth="1"/>
    <col min="5630" max="5630" width="7.42578125" style="6" customWidth="1"/>
    <col min="5631" max="5631" width="14.42578125" style="6" customWidth="1"/>
    <col min="5632" max="5632" width="12.7109375" style="6" customWidth="1"/>
    <col min="5633" max="5633" width="8.7109375" style="6" customWidth="1"/>
    <col min="5634" max="5634" width="9.42578125" style="6" customWidth="1"/>
    <col min="5635" max="5635" width="10.7109375" style="6" customWidth="1"/>
    <col min="5636" max="5636" width="8.42578125" style="6" customWidth="1"/>
    <col min="5637" max="5637" width="23.42578125" style="6" customWidth="1"/>
    <col min="5638" max="5638" width="19.7109375" style="6" customWidth="1"/>
    <col min="5639" max="5882" width="9.140625" style="6"/>
    <col min="5883" max="5883" width="24.28515625" style="6" customWidth="1"/>
    <col min="5884" max="5884" width="11.28515625" style="6" customWidth="1"/>
    <col min="5885" max="5885" width="10.85546875" style="6" customWidth="1"/>
    <col min="5886" max="5886" width="7.42578125" style="6" customWidth="1"/>
    <col min="5887" max="5887" width="14.42578125" style="6" customWidth="1"/>
    <col min="5888" max="5888" width="12.7109375" style="6" customWidth="1"/>
    <col min="5889" max="5889" width="8.7109375" style="6" customWidth="1"/>
    <col min="5890" max="5890" width="9.42578125" style="6" customWidth="1"/>
    <col min="5891" max="5891" width="10.7109375" style="6" customWidth="1"/>
    <col min="5892" max="5892" width="8.42578125" style="6" customWidth="1"/>
    <col min="5893" max="5893" width="23.42578125" style="6" customWidth="1"/>
    <col min="5894" max="5894" width="19.7109375" style="6" customWidth="1"/>
    <col min="5895" max="6138" width="9.140625" style="6"/>
    <col min="6139" max="6139" width="24.28515625" style="6" customWidth="1"/>
    <col min="6140" max="6140" width="11.28515625" style="6" customWidth="1"/>
    <col min="6141" max="6141" width="10.85546875" style="6" customWidth="1"/>
    <col min="6142" max="6142" width="7.42578125" style="6" customWidth="1"/>
    <col min="6143" max="6143" width="14.42578125" style="6" customWidth="1"/>
    <col min="6144" max="6144" width="12.7109375" style="6" customWidth="1"/>
    <col min="6145" max="6145" width="8.7109375" style="6" customWidth="1"/>
    <col min="6146" max="6146" width="9.42578125" style="6" customWidth="1"/>
    <col min="6147" max="6147" width="10.7109375" style="6" customWidth="1"/>
    <col min="6148" max="6148" width="8.42578125" style="6" customWidth="1"/>
    <col min="6149" max="6149" width="23.42578125" style="6" customWidth="1"/>
    <col min="6150" max="6150" width="19.7109375" style="6" customWidth="1"/>
    <col min="6151" max="6394" width="9.140625" style="6"/>
    <col min="6395" max="6395" width="24.28515625" style="6" customWidth="1"/>
    <col min="6396" max="6396" width="11.28515625" style="6" customWidth="1"/>
    <col min="6397" max="6397" width="10.85546875" style="6" customWidth="1"/>
    <col min="6398" max="6398" width="7.42578125" style="6" customWidth="1"/>
    <col min="6399" max="6399" width="14.42578125" style="6" customWidth="1"/>
    <col min="6400" max="6400" width="12.7109375" style="6" customWidth="1"/>
    <col min="6401" max="6401" width="8.7109375" style="6" customWidth="1"/>
    <col min="6402" max="6402" width="9.42578125" style="6" customWidth="1"/>
    <col min="6403" max="6403" width="10.7109375" style="6" customWidth="1"/>
    <col min="6404" max="6404" width="8.42578125" style="6" customWidth="1"/>
    <col min="6405" max="6405" width="23.42578125" style="6" customWidth="1"/>
    <col min="6406" max="6406" width="19.7109375" style="6" customWidth="1"/>
    <col min="6407" max="6650" width="9.140625" style="6"/>
    <col min="6651" max="6651" width="24.28515625" style="6" customWidth="1"/>
    <col min="6652" max="6652" width="11.28515625" style="6" customWidth="1"/>
    <col min="6653" max="6653" width="10.85546875" style="6" customWidth="1"/>
    <col min="6654" max="6654" width="7.42578125" style="6" customWidth="1"/>
    <col min="6655" max="6655" width="14.42578125" style="6" customWidth="1"/>
    <col min="6656" max="6656" width="12.7109375" style="6" customWidth="1"/>
    <col min="6657" max="6657" width="8.7109375" style="6" customWidth="1"/>
    <col min="6658" max="6658" width="9.42578125" style="6" customWidth="1"/>
    <col min="6659" max="6659" width="10.7109375" style="6" customWidth="1"/>
    <col min="6660" max="6660" width="8.42578125" style="6" customWidth="1"/>
    <col min="6661" max="6661" width="23.42578125" style="6" customWidth="1"/>
    <col min="6662" max="6662" width="19.7109375" style="6" customWidth="1"/>
    <col min="6663" max="6906" width="9.140625" style="6"/>
    <col min="6907" max="6907" width="24.28515625" style="6" customWidth="1"/>
    <col min="6908" max="6908" width="11.28515625" style="6" customWidth="1"/>
    <col min="6909" max="6909" width="10.85546875" style="6" customWidth="1"/>
    <col min="6910" max="6910" width="7.42578125" style="6" customWidth="1"/>
    <col min="6911" max="6911" width="14.42578125" style="6" customWidth="1"/>
    <col min="6912" max="6912" width="12.7109375" style="6" customWidth="1"/>
    <col min="6913" max="6913" width="8.7109375" style="6" customWidth="1"/>
    <col min="6914" max="6914" width="9.42578125" style="6" customWidth="1"/>
    <col min="6915" max="6915" width="10.7109375" style="6" customWidth="1"/>
    <col min="6916" max="6916" width="8.42578125" style="6" customWidth="1"/>
    <col min="6917" max="6917" width="23.42578125" style="6" customWidth="1"/>
    <col min="6918" max="6918" width="19.7109375" style="6" customWidth="1"/>
    <col min="6919" max="7162" width="9.140625" style="6"/>
    <col min="7163" max="7163" width="24.28515625" style="6" customWidth="1"/>
    <col min="7164" max="7164" width="11.28515625" style="6" customWidth="1"/>
    <col min="7165" max="7165" width="10.85546875" style="6" customWidth="1"/>
    <col min="7166" max="7166" width="7.42578125" style="6" customWidth="1"/>
    <col min="7167" max="7167" width="14.42578125" style="6" customWidth="1"/>
    <col min="7168" max="7168" width="12.7109375" style="6" customWidth="1"/>
    <col min="7169" max="7169" width="8.7109375" style="6" customWidth="1"/>
    <col min="7170" max="7170" width="9.42578125" style="6" customWidth="1"/>
    <col min="7171" max="7171" width="10.7109375" style="6" customWidth="1"/>
    <col min="7172" max="7172" width="8.42578125" style="6" customWidth="1"/>
    <col min="7173" max="7173" width="23.42578125" style="6" customWidth="1"/>
    <col min="7174" max="7174" width="19.7109375" style="6" customWidth="1"/>
    <col min="7175" max="7418" width="9.140625" style="6"/>
    <col min="7419" max="7419" width="24.28515625" style="6" customWidth="1"/>
    <col min="7420" max="7420" width="11.28515625" style="6" customWidth="1"/>
    <col min="7421" max="7421" width="10.85546875" style="6" customWidth="1"/>
    <col min="7422" max="7422" width="7.42578125" style="6" customWidth="1"/>
    <col min="7423" max="7423" width="14.42578125" style="6" customWidth="1"/>
    <col min="7424" max="7424" width="12.7109375" style="6" customWidth="1"/>
    <col min="7425" max="7425" width="8.7109375" style="6" customWidth="1"/>
    <col min="7426" max="7426" width="9.42578125" style="6" customWidth="1"/>
    <col min="7427" max="7427" width="10.7109375" style="6" customWidth="1"/>
    <col min="7428" max="7428" width="8.42578125" style="6" customWidth="1"/>
    <col min="7429" max="7429" width="23.42578125" style="6" customWidth="1"/>
    <col min="7430" max="7430" width="19.7109375" style="6" customWidth="1"/>
    <col min="7431" max="7674" width="9.140625" style="6"/>
    <col min="7675" max="7675" width="24.28515625" style="6" customWidth="1"/>
    <col min="7676" max="7676" width="11.28515625" style="6" customWidth="1"/>
    <col min="7677" max="7677" width="10.85546875" style="6" customWidth="1"/>
    <col min="7678" max="7678" width="7.42578125" style="6" customWidth="1"/>
    <col min="7679" max="7679" width="14.42578125" style="6" customWidth="1"/>
    <col min="7680" max="7680" width="12.7109375" style="6" customWidth="1"/>
    <col min="7681" max="7681" width="8.7109375" style="6" customWidth="1"/>
    <col min="7682" max="7682" width="9.42578125" style="6" customWidth="1"/>
    <col min="7683" max="7683" width="10.7109375" style="6" customWidth="1"/>
    <col min="7684" max="7684" width="8.42578125" style="6" customWidth="1"/>
    <col min="7685" max="7685" width="23.42578125" style="6" customWidth="1"/>
    <col min="7686" max="7686" width="19.7109375" style="6" customWidth="1"/>
    <col min="7687" max="7930" width="9.140625" style="6"/>
    <col min="7931" max="7931" width="24.28515625" style="6" customWidth="1"/>
    <col min="7932" max="7932" width="11.28515625" style="6" customWidth="1"/>
    <col min="7933" max="7933" width="10.85546875" style="6" customWidth="1"/>
    <col min="7934" max="7934" width="7.42578125" style="6" customWidth="1"/>
    <col min="7935" max="7935" width="14.42578125" style="6" customWidth="1"/>
    <col min="7936" max="7936" width="12.7109375" style="6" customWidth="1"/>
    <col min="7937" max="7937" width="8.7109375" style="6" customWidth="1"/>
    <col min="7938" max="7938" width="9.42578125" style="6" customWidth="1"/>
    <col min="7939" max="7939" width="10.7109375" style="6" customWidth="1"/>
    <col min="7940" max="7940" width="8.42578125" style="6" customWidth="1"/>
    <col min="7941" max="7941" width="23.42578125" style="6" customWidth="1"/>
    <col min="7942" max="7942" width="19.7109375" style="6" customWidth="1"/>
    <col min="7943" max="8186" width="9.140625" style="6"/>
    <col min="8187" max="8187" width="24.28515625" style="6" customWidth="1"/>
    <col min="8188" max="8188" width="11.28515625" style="6" customWidth="1"/>
    <col min="8189" max="8189" width="10.85546875" style="6" customWidth="1"/>
    <col min="8190" max="8190" width="7.42578125" style="6" customWidth="1"/>
    <col min="8191" max="8191" width="14.42578125" style="6" customWidth="1"/>
    <col min="8192" max="8192" width="12.7109375" style="6" customWidth="1"/>
    <col min="8193" max="8193" width="8.7109375" style="6" customWidth="1"/>
    <col min="8194" max="8194" width="9.42578125" style="6" customWidth="1"/>
    <col min="8195" max="8195" width="10.7109375" style="6" customWidth="1"/>
    <col min="8196" max="8196" width="8.42578125" style="6" customWidth="1"/>
    <col min="8197" max="8197" width="23.42578125" style="6" customWidth="1"/>
    <col min="8198" max="8198" width="19.7109375" style="6" customWidth="1"/>
    <col min="8199" max="8442" width="9.140625" style="6"/>
    <col min="8443" max="8443" width="24.28515625" style="6" customWidth="1"/>
    <col min="8444" max="8444" width="11.28515625" style="6" customWidth="1"/>
    <col min="8445" max="8445" width="10.85546875" style="6" customWidth="1"/>
    <col min="8446" max="8446" width="7.42578125" style="6" customWidth="1"/>
    <col min="8447" max="8447" width="14.42578125" style="6" customWidth="1"/>
    <col min="8448" max="8448" width="12.7109375" style="6" customWidth="1"/>
    <col min="8449" max="8449" width="8.7109375" style="6" customWidth="1"/>
    <col min="8450" max="8450" width="9.42578125" style="6" customWidth="1"/>
    <col min="8451" max="8451" width="10.7109375" style="6" customWidth="1"/>
    <col min="8452" max="8452" width="8.42578125" style="6" customWidth="1"/>
    <col min="8453" max="8453" width="23.42578125" style="6" customWidth="1"/>
    <col min="8454" max="8454" width="19.7109375" style="6" customWidth="1"/>
    <col min="8455" max="8698" width="9.140625" style="6"/>
    <col min="8699" max="8699" width="24.28515625" style="6" customWidth="1"/>
    <col min="8700" max="8700" width="11.28515625" style="6" customWidth="1"/>
    <col min="8701" max="8701" width="10.85546875" style="6" customWidth="1"/>
    <col min="8702" max="8702" width="7.42578125" style="6" customWidth="1"/>
    <col min="8703" max="8703" width="14.42578125" style="6" customWidth="1"/>
    <col min="8704" max="8704" width="12.7109375" style="6" customWidth="1"/>
    <col min="8705" max="8705" width="8.7109375" style="6" customWidth="1"/>
    <col min="8706" max="8706" width="9.42578125" style="6" customWidth="1"/>
    <col min="8707" max="8707" width="10.7109375" style="6" customWidth="1"/>
    <col min="8708" max="8708" width="8.42578125" style="6" customWidth="1"/>
    <col min="8709" max="8709" width="23.42578125" style="6" customWidth="1"/>
    <col min="8710" max="8710" width="19.7109375" style="6" customWidth="1"/>
    <col min="8711" max="8954" width="9.140625" style="6"/>
    <col min="8955" max="8955" width="24.28515625" style="6" customWidth="1"/>
    <col min="8956" max="8956" width="11.28515625" style="6" customWidth="1"/>
    <col min="8957" max="8957" width="10.85546875" style="6" customWidth="1"/>
    <col min="8958" max="8958" width="7.42578125" style="6" customWidth="1"/>
    <col min="8959" max="8959" width="14.42578125" style="6" customWidth="1"/>
    <col min="8960" max="8960" width="12.7109375" style="6" customWidth="1"/>
    <col min="8961" max="8961" width="8.7109375" style="6" customWidth="1"/>
    <col min="8962" max="8962" width="9.42578125" style="6" customWidth="1"/>
    <col min="8963" max="8963" width="10.7109375" style="6" customWidth="1"/>
    <col min="8964" max="8964" width="8.42578125" style="6" customWidth="1"/>
    <col min="8965" max="8965" width="23.42578125" style="6" customWidth="1"/>
    <col min="8966" max="8966" width="19.7109375" style="6" customWidth="1"/>
    <col min="8967" max="9210" width="9.140625" style="6"/>
    <col min="9211" max="9211" width="24.28515625" style="6" customWidth="1"/>
    <col min="9212" max="9212" width="11.28515625" style="6" customWidth="1"/>
    <col min="9213" max="9213" width="10.85546875" style="6" customWidth="1"/>
    <col min="9214" max="9214" width="7.42578125" style="6" customWidth="1"/>
    <col min="9215" max="9215" width="14.42578125" style="6" customWidth="1"/>
    <col min="9216" max="9216" width="12.7109375" style="6" customWidth="1"/>
    <col min="9217" max="9217" width="8.7109375" style="6" customWidth="1"/>
    <col min="9218" max="9218" width="9.42578125" style="6" customWidth="1"/>
    <col min="9219" max="9219" width="10.7109375" style="6" customWidth="1"/>
    <col min="9220" max="9220" width="8.42578125" style="6" customWidth="1"/>
    <col min="9221" max="9221" width="23.42578125" style="6" customWidth="1"/>
    <col min="9222" max="9222" width="19.7109375" style="6" customWidth="1"/>
    <col min="9223" max="9466" width="9.140625" style="6"/>
    <col min="9467" max="9467" width="24.28515625" style="6" customWidth="1"/>
    <col min="9468" max="9468" width="11.28515625" style="6" customWidth="1"/>
    <col min="9469" max="9469" width="10.85546875" style="6" customWidth="1"/>
    <col min="9470" max="9470" width="7.42578125" style="6" customWidth="1"/>
    <col min="9471" max="9471" width="14.42578125" style="6" customWidth="1"/>
    <col min="9472" max="9472" width="12.7109375" style="6" customWidth="1"/>
    <col min="9473" max="9473" width="8.7109375" style="6" customWidth="1"/>
    <col min="9474" max="9474" width="9.42578125" style="6" customWidth="1"/>
    <col min="9475" max="9475" width="10.7109375" style="6" customWidth="1"/>
    <col min="9476" max="9476" width="8.42578125" style="6" customWidth="1"/>
    <col min="9477" max="9477" width="23.42578125" style="6" customWidth="1"/>
    <col min="9478" max="9478" width="19.7109375" style="6" customWidth="1"/>
    <col min="9479" max="9722" width="9.140625" style="6"/>
    <col min="9723" max="9723" width="24.28515625" style="6" customWidth="1"/>
    <col min="9724" max="9724" width="11.28515625" style="6" customWidth="1"/>
    <col min="9725" max="9725" width="10.85546875" style="6" customWidth="1"/>
    <col min="9726" max="9726" width="7.42578125" style="6" customWidth="1"/>
    <col min="9727" max="9727" width="14.42578125" style="6" customWidth="1"/>
    <col min="9728" max="9728" width="12.7109375" style="6" customWidth="1"/>
    <col min="9729" max="9729" width="8.7109375" style="6" customWidth="1"/>
    <col min="9730" max="9730" width="9.42578125" style="6" customWidth="1"/>
    <col min="9731" max="9731" width="10.7109375" style="6" customWidth="1"/>
    <col min="9732" max="9732" width="8.42578125" style="6" customWidth="1"/>
    <col min="9733" max="9733" width="23.42578125" style="6" customWidth="1"/>
    <col min="9734" max="9734" width="19.7109375" style="6" customWidth="1"/>
    <col min="9735" max="9978" width="9.140625" style="6"/>
    <col min="9979" max="9979" width="24.28515625" style="6" customWidth="1"/>
    <col min="9980" max="9980" width="11.28515625" style="6" customWidth="1"/>
    <col min="9981" max="9981" width="10.85546875" style="6" customWidth="1"/>
    <col min="9982" max="9982" width="7.42578125" style="6" customWidth="1"/>
    <col min="9983" max="9983" width="14.42578125" style="6" customWidth="1"/>
    <col min="9984" max="9984" width="12.7109375" style="6" customWidth="1"/>
    <col min="9985" max="9985" width="8.7109375" style="6" customWidth="1"/>
    <col min="9986" max="9986" width="9.42578125" style="6" customWidth="1"/>
    <col min="9987" max="9987" width="10.7109375" style="6" customWidth="1"/>
    <col min="9988" max="9988" width="8.42578125" style="6" customWidth="1"/>
    <col min="9989" max="9989" width="23.42578125" style="6" customWidth="1"/>
    <col min="9990" max="9990" width="19.7109375" style="6" customWidth="1"/>
    <col min="9991" max="10234" width="9.140625" style="6"/>
    <col min="10235" max="10235" width="24.28515625" style="6" customWidth="1"/>
    <col min="10236" max="10236" width="11.28515625" style="6" customWidth="1"/>
    <col min="10237" max="10237" width="10.85546875" style="6" customWidth="1"/>
    <col min="10238" max="10238" width="7.42578125" style="6" customWidth="1"/>
    <col min="10239" max="10239" width="14.42578125" style="6" customWidth="1"/>
    <col min="10240" max="10240" width="12.7109375" style="6" customWidth="1"/>
    <col min="10241" max="10241" width="8.7109375" style="6" customWidth="1"/>
    <col min="10242" max="10242" width="9.42578125" style="6" customWidth="1"/>
    <col min="10243" max="10243" width="10.7109375" style="6" customWidth="1"/>
    <col min="10244" max="10244" width="8.42578125" style="6" customWidth="1"/>
    <col min="10245" max="10245" width="23.42578125" style="6" customWidth="1"/>
    <col min="10246" max="10246" width="19.7109375" style="6" customWidth="1"/>
    <col min="10247" max="10490" width="9.140625" style="6"/>
    <col min="10491" max="10491" width="24.28515625" style="6" customWidth="1"/>
    <col min="10492" max="10492" width="11.28515625" style="6" customWidth="1"/>
    <col min="10493" max="10493" width="10.85546875" style="6" customWidth="1"/>
    <col min="10494" max="10494" width="7.42578125" style="6" customWidth="1"/>
    <col min="10495" max="10495" width="14.42578125" style="6" customWidth="1"/>
    <col min="10496" max="10496" width="12.7109375" style="6" customWidth="1"/>
    <col min="10497" max="10497" width="8.7109375" style="6" customWidth="1"/>
    <col min="10498" max="10498" width="9.42578125" style="6" customWidth="1"/>
    <col min="10499" max="10499" width="10.7109375" style="6" customWidth="1"/>
    <col min="10500" max="10500" width="8.42578125" style="6" customWidth="1"/>
    <col min="10501" max="10501" width="23.42578125" style="6" customWidth="1"/>
    <col min="10502" max="10502" width="19.7109375" style="6" customWidth="1"/>
    <col min="10503" max="10746" width="9.140625" style="6"/>
    <col min="10747" max="10747" width="24.28515625" style="6" customWidth="1"/>
    <col min="10748" max="10748" width="11.28515625" style="6" customWidth="1"/>
    <col min="10749" max="10749" width="10.85546875" style="6" customWidth="1"/>
    <col min="10750" max="10750" width="7.42578125" style="6" customWidth="1"/>
    <col min="10751" max="10751" width="14.42578125" style="6" customWidth="1"/>
    <col min="10752" max="10752" width="12.7109375" style="6" customWidth="1"/>
    <col min="10753" max="10753" width="8.7109375" style="6" customWidth="1"/>
    <col min="10754" max="10754" width="9.42578125" style="6" customWidth="1"/>
    <col min="10755" max="10755" width="10.7109375" style="6" customWidth="1"/>
    <col min="10756" max="10756" width="8.42578125" style="6" customWidth="1"/>
    <col min="10757" max="10757" width="23.42578125" style="6" customWidth="1"/>
    <col min="10758" max="10758" width="19.7109375" style="6" customWidth="1"/>
    <col min="10759" max="11002" width="9.140625" style="6"/>
    <col min="11003" max="11003" width="24.28515625" style="6" customWidth="1"/>
    <col min="11004" max="11004" width="11.28515625" style="6" customWidth="1"/>
    <col min="11005" max="11005" width="10.85546875" style="6" customWidth="1"/>
    <col min="11006" max="11006" width="7.42578125" style="6" customWidth="1"/>
    <col min="11007" max="11007" width="14.42578125" style="6" customWidth="1"/>
    <col min="11008" max="11008" width="12.7109375" style="6" customWidth="1"/>
    <col min="11009" max="11009" width="8.7109375" style="6" customWidth="1"/>
    <col min="11010" max="11010" width="9.42578125" style="6" customWidth="1"/>
    <col min="11011" max="11011" width="10.7109375" style="6" customWidth="1"/>
    <col min="11012" max="11012" width="8.42578125" style="6" customWidth="1"/>
    <col min="11013" max="11013" width="23.42578125" style="6" customWidth="1"/>
    <col min="11014" max="11014" width="19.7109375" style="6" customWidth="1"/>
    <col min="11015" max="11258" width="9.140625" style="6"/>
    <col min="11259" max="11259" width="24.28515625" style="6" customWidth="1"/>
    <col min="11260" max="11260" width="11.28515625" style="6" customWidth="1"/>
    <col min="11261" max="11261" width="10.85546875" style="6" customWidth="1"/>
    <col min="11262" max="11262" width="7.42578125" style="6" customWidth="1"/>
    <col min="11263" max="11263" width="14.42578125" style="6" customWidth="1"/>
    <col min="11264" max="11264" width="12.7109375" style="6" customWidth="1"/>
    <col min="11265" max="11265" width="8.7109375" style="6" customWidth="1"/>
    <col min="11266" max="11266" width="9.42578125" style="6" customWidth="1"/>
    <col min="11267" max="11267" width="10.7109375" style="6" customWidth="1"/>
    <col min="11268" max="11268" width="8.42578125" style="6" customWidth="1"/>
    <col min="11269" max="11269" width="23.42578125" style="6" customWidth="1"/>
    <col min="11270" max="11270" width="19.7109375" style="6" customWidth="1"/>
    <col min="11271" max="11514" width="9.140625" style="6"/>
    <col min="11515" max="11515" width="24.28515625" style="6" customWidth="1"/>
    <col min="11516" max="11516" width="11.28515625" style="6" customWidth="1"/>
    <col min="11517" max="11517" width="10.85546875" style="6" customWidth="1"/>
    <col min="11518" max="11518" width="7.42578125" style="6" customWidth="1"/>
    <col min="11519" max="11519" width="14.42578125" style="6" customWidth="1"/>
    <col min="11520" max="11520" width="12.7109375" style="6" customWidth="1"/>
    <col min="11521" max="11521" width="8.7109375" style="6" customWidth="1"/>
    <col min="11522" max="11522" width="9.42578125" style="6" customWidth="1"/>
    <col min="11523" max="11523" width="10.7109375" style="6" customWidth="1"/>
    <col min="11524" max="11524" width="8.42578125" style="6" customWidth="1"/>
    <col min="11525" max="11525" width="23.42578125" style="6" customWidth="1"/>
    <col min="11526" max="11526" width="19.7109375" style="6" customWidth="1"/>
    <col min="11527" max="11770" width="9.140625" style="6"/>
    <col min="11771" max="11771" width="24.28515625" style="6" customWidth="1"/>
    <col min="11772" max="11772" width="11.28515625" style="6" customWidth="1"/>
    <col min="11773" max="11773" width="10.85546875" style="6" customWidth="1"/>
    <col min="11774" max="11774" width="7.42578125" style="6" customWidth="1"/>
    <col min="11775" max="11775" width="14.42578125" style="6" customWidth="1"/>
    <col min="11776" max="11776" width="12.7109375" style="6" customWidth="1"/>
    <col min="11777" max="11777" width="8.7109375" style="6" customWidth="1"/>
    <col min="11778" max="11778" width="9.42578125" style="6" customWidth="1"/>
    <col min="11779" max="11779" width="10.7109375" style="6" customWidth="1"/>
    <col min="11780" max="11780" width="8.42578125" style="6" customWidth="1"/>
    <col min="11781" max="11781" width="23.42578125" style="6" customWidth="1"/>
    <col min="11782" max="11782" width="19.7109375" style="6" customWidth="1"/>
    <col min="11783" max="12026" width="9.140625" style="6"/>
    <col min="12027" max="12027" width="24.28515625" style="6" customWidth="1"/>
    <col min="12028" max="12028" width="11.28515625" style="6" customWidth="1"/>
    <col min="12029" max="12029" width="10.85546875" style="6" customWidth="1"/>
    <col min="12030" max="12030" width="7.42578125" style="6" customWidth="1"/>
    <col min="12031" max="12031" width="14.42578125" style="6" customWidth="1"/>
    <col min="12032" max="12032" width="12.7109375" style="6" customWidth="1"/>
    <col min="12033" max="12033" width="8.7109375" style="6" customWidth="1"/>
    <col min="12034" max="12034" width="9.42578125" style="6" customWidth="1"/>
    <col min="12035" max="12035" width="10.7109375" style="6" customWidth="1"/>
    <col min="12036" max="12036" width="8.42578125" style="6" customWidth="1"/>
    <col min="12037" max="12037" width="23.42578125" style="6" customWidth="1"/>
    <col min="12038" max="12038" width="19.7109375" style="6" customWidth="1"/>
    <col min="12039" max="12282" width="9.140625" style="6"/>
    <col min="12283" max="12283" width="24.28515625" style="6" customWidth="1"/>
    <col min="12284" max="12284" width="11.28515625" style="6" customWidth="1"/>
    <col min="12285" max="12285" width="10.85546875" style="6" customWidth="1"/>
    <col min="12286" max="12286" width="7.42578125" style="6" customWidth="1"/>
    <col min="12287" max="12287" width="14.42578125" style="6" customWidth="1"/>
    <col min="12288" max="12288" width="12.7109375" style="6" customWidth="1"/>
    <col min="12289" max="12289" width="8.7109375" style="6" customWidth="1"/>
    <col min="12290" max="12290" width="9.42578125" style="6" customWidth="1"/>
    <col min="12291" max="12291" width="10.7109375" style="6" customWidth="1"/>
    <col min="12292" max="12292" width="8.42578125" style="6" customWidth="1"/>
    <col min="12293" max="12293" width="23.42578125" style="6" customWidth="1"/>
    <col min="12294" max="12294" width="19.7109375" style="6" customWidth="1"/>
    <col min="12295" max="12538" width="9.140625" style="6"/>
    <col min="12539" max="12539" width="24.28515625" style="6" customWidth="1"/>
    <col min="12540" max="12540" width="11.28515625" style="6" customWidth="1"/>
    <col min="12541" max="12541" width="10.85546875" style="6" customWidth="1"/>
    <col min="12542" max="12542" width="7.42578125" style="6" customWidth="1"/>
    <col min="12543" max="12543" width="14.42578125" style="6" customWidth="1"/>
    <col min="12544" max="12544" width="12.7109375" style="6" customWidth="1"/>
    <col min="12545" max="12545" width="8.7109375" style="6" customWidth="1"/>
    <col min="12546" max="12546" width="9.42578125" style="6" customWidth="1"/>
    <col min="12547" max="12547" width="10.7109375" style="6" customWidth="1"/>
    <col min="12548" max="12548" width="8.42578125" style="6" customWidth="1"/>
    <col min="12549" max="12549" width="23.42578125" style="6" customWidth="1"/>
    <col min="12550" max="12550" width="19.7109375" style="6" customWidth="1"/>
    <col min="12551" max="12794" width="9.140625" style="6"/>
    <col min="12795" max="12795" width="24.28515625" style="6" customWidth="1"/>
    <col min="12796" max="12796" width="11.28515625" style="6" customWidth="1"/>
    <col min="12797" max="12797" width="10.85546875" style="6" customWidth="1"/>
    <col min="12798" max="12798" width="7.42578125" style="6" customWidth="1"/>
    <col min="12799" max="12799" width="14.42578125" style="6" customWidth="1"/>
    <col min="12800" max="12800" width="12.7109375" style="6" customWidth="1"/>
    <col min="12801" max="12801" width="8.7109375" style="6" customWidth="1"/>
    <col min="12802" max="12802" width="9.42578125" style="6" customWidth="1"/>
    <col min="12803" max="12803" width="10.7109375" style="6" customWidth="1"/>
    <col min="12804" max="12804" width="8.42578125" style="6" customWidth="1"/>
    <col min="12805" max="12805" width="23.42578125" style="6" customWidth="1"/>
    <col min="12806" max="12806" width="19.7109375" style="6" customWidth="1"/>
    <col min="12807" max="13050" width="9.140625" style="6"/>
    <col min="13051" max="13051" width="24.28515625" style="6" customWidth="1"/>
    <col min="13052" max="13052" width="11.28515625" style="6" customWidth="1"/>
    <col min="13053" max="13053" width="10.85546875" style="6" customWidth="1"/>
    <col min="13054" max="13054" width="7.42578125" style="6" customWidth="1"/>
    <col min="13055" max="13055" width="14.42578125" style="6" customWidth="1"/>
    <col min="13056" max="13056" width="12.7109375" style="6" customWidth="1"/>
    <col min="13057" max="13057" width="8.7109375" style="6" customWidth="1"/>
    <col min="13058" max="13058" width="9.42578125" style="6" customWidth="1"/>
    <col min="13059" max="13059" width="10.7109375" style="6" customWidth="1"/>
    <col min="13060" max="13060" width="8.42578125" style="6" customWidth="1"/>
    <col min="13061" max="13061" width="23.42578125" style="6" customWidth="1"/>
    <col min="13062" max="13062" width="19.7109375" style="6" customWidth="1"/>
    <col min="13063" max="13306" width="9.140625" style="6"/>
    <col min="13307" max="13307" width="24.28515625" style="6" customWidth="1"/>
    <col min="13308" max="13308" width="11.28515625" style="6" customWidth="1"/>
    <col min="13309" max="13309" width="10.85546875" style="6" customWidth="1"/>
    <col min="13310" max="13310" width="7.42578125" style="6" customWidth="1"/>
    <col min="13311" max="13311" width="14.42578125" style="6" customWidth="1"/>
    <col min="13312" max="13312" width="12.7109375" style="6" customWidth="1"/>
    <col min="13313" max="13313" width="8.7109375" style="6" customWidth="1"/>
    <col min="13314" max="13314" width="9.42578125" style="6" customWidth="1"/>
    <col min="13315" max="13315" width="10.7109375" style="6" customWidth="1"/>
    <col min="13316" max="13316" width="8.42578125" style="6" customWidth="1"/>
    <col min="13317" max="13317" width="23.42578125" style="6" customWidth="1"/>
    <col min="13318" max="13318" width="19.7109375" style="6" customWidth="1"/>
    <col min="13319" max="13562" width="9.140625" style="6"/>
    <col min="13563" max="13563" width="24.28515625" style="6" customWidth="1"/>
    <col min="13564" max="13564" width="11.28515625" style="6" customWidth="1"/>
    <col min="13565" max="13565" width="10.85546875" style="6" customWidth="1"/>
    <col min="13566" max="13566" width="7.42578125" style="6" customWidth="1"/>
    <col min="13567" max="13567" width="14.42578125" style="6" customWidth="1"/>
    <col min="13568" max="13568" width="12.7109375" style="6" customWidth="1"/>
    <col min="13569" max="13569" width="8.7109375" style="6" customWidth="1"/>
    <col min="13570" max="13570" width="9.42578125" style="6" customWidth="1"/>
    <col min="13571" max="13571" width="10.7109375" style="6" customWidth="1"/>
    <col min="13572" max="13572" width="8.42578125" style="6" customWidth="1"/>
    <col min="13573" max="13573" width="23.42578125" style="6" customWidth="1"/>
    <col min="13574" max="13574" width="19.7109375" style="6" customWidth="1"/>
    <col min="13575" max="13818" width="9.140625" style="6"/>
    <col min="13819" max="13819" width="24.28515625" style="6" customWidth="1"/>
    <col min="13820" max="13820" width="11.28515625" style="6" customWidth="1"/>
    <col min="13821" max="13821" width="10.85546875" style="6" customWidth="1"/>
    <col min="13822" max="13822" width="7.42578125" style="6" customWidth="1"/>
    <col min="13823" max="13823" width="14.42578125" style="6" customWidth="1"/>
    <col min="13824" max="13824" width="12.7109375" style="6" customWidth="1"/>
    <col min="13825" max="13825" width="8.7109375" style="6" customWidth="1"/>
    <col min="13826" max="13826" width="9.42578125" style="6" customWidth="1"/>
    <col min="13827" max="13827" width="10.7109375" style="6" customWidth="1"/>
    <col min="13828" max="13828" width="8.42578125" style="6" customWidth="1"/>
    <col min="13829" max="13829" width="23.42578125" style="6" customWidth="1"/>
    <col min="13830" max="13830" width="19.7109375" style="6" customWidth="1"/>
    <col min="13831" max="14074" width="9.140625" style="6"/>
    <col min="14075" max="14075" width="24.28515625" style="6" customWidth="1"/>
    <col min="14076" max="14076" width="11.28515625" style="6" customWidth="1"/>
    <col min="14077" max="14077" width="10.85546875" style="6" customWidth="1"/>
    <col min="14078" max="14078" width="7.42578125" style="6" customWidth="1"/>
    <col min="14079" max="14079" width="14.42578125" style="6" customWidth="1"/>
    <col min="14080" max="14080" width="12.7109375" style="6" customWidth="1"/>
    <col min="14081" max="14081" width="8.7109375" style="6" customWidth="1"/>
    <col min="14082" max="14082" width="9.42578125" style="6" customWidth="1"/>
    <col min="14083" max="14083" width="10.7109375" style="6" customWidth="1"/>
    <col min="14084" max="14084" width="8.42578125" style="6" customWidth="1"/>
    <col min="14085" max="14085" width="23.42578125" style="6" customWidth="1"/>
    <col min="14086" max="14086" width="19.7109375" style="6" customWidth="1"/>
    <col min="14087" max="14330" width="9.140625" style="6"/>
    <col min="14331" max="14331" width="24.28515625" style="6" customWidth="1"/>
    <col min="14332" max="14332" width="11.28515625" style="6" customWidth="1"/>
    <col min="14333" max="14333" width="10.85546875" style="6" customWidth="1"/>
    <col min="14334" max="14334" width="7.42578125" style="6" customWidth="1"/>
    <col min="14335" max="14335" width="14.42578125" style="6" customWidth="1"/>
    <col min="14336" max="14336" width="12.7109375" style="6" customWidth="1"/>
    <col min="14337" max="14337" width="8.7109375" style="6" customWidth="1"/>
    <col min="14338" max="14338" width="9.42578125" style="6" customWidth="1"/>
    <col min="14339" max="14339" width="10.7109375" style="6" customWidth="1"/>
    <col min="14340" max="14340" width="8.42578125" style="6" customWidth="1"/>
    <col min="14341" max="14341" width="23.42578125" style="6" customWidth="1"/>
    <col min="14342" max="14342" width="19.7109375" style="6" customWidth="1"/>
    <col min="14343" max="14586" width="9.140625" style="6"/>
    <col min="14587" max="14587" width="24.28515625" style="6" customWidth="1"/>
    <col min="14588" max="14588" width="11.28515625" style="6" customWidth="1"/>
    <col min="14589" max="14589" width="10.85546875" style="6" customWidth="1"/>
    <col min="14590" max="14590" width="7.42578125" style="6" customWidth="1"/>
    <col min="14591" max="14591" width="14.42578125" style="6" customWidth="1"/>
    <col min="14592" max="14592" width="12.7109375" style="6" customWidth="1"/>
    <col min="14593" max="14593" width="8.7109375" style="6" customWidth="1"/>
    <col min="14594" max="14594" width="9.42578125" style="6" customWidth="1"/>
    <col min="14595" max="14595" width="10.7109375" style="6" customWidth="1"/>
    <col min="14596" max="14596" width="8.42578125" style="6" customWidth="1"/>
    <col min="14597" max="14597" width="23.42578125" style="6" customWidth="1"/>
    <col min="14598" max="14598" width="19.7109375" style="6" customWidth="1"/>
    <col min="14599" max="14842" width="9.140625" style="6"/>
    <col min="14843" max="14843" width="24.28515625" style="6" customWidth="1"/>
    <col min="14844" max="14844" width="11.28515625" style="6" customWidth="1"/>
    <col min="14845" max="14845" width="10.85546875" style="6" customWidth="1"/>
    <col min="14846" max="14846" width="7.42578125" style="6" customWidth="1"/>
    <col min="14847" max="14847" width="14.42578125" style="6" customWidth="1"/>
    <col min="14848" max="14848" width="12.7109375" style="6" customWidth="1"/>
    <col min="14849" max="14849" width="8.7109375" style="6" customWidth="1"/>
    <col min="14850" max="14850" width="9.42578125" style="6" customWidth="1"/>
    <col min="14851" max="14851" width="10.7109375" style="6" customWidth="1"/>
    <col min="14852" max="14852" width="8.42578125" style="6" customWidth="1"/>
    <col min="14853" max="14853" width="23.42578125" style="6" customWidth="1"/>
    <col min="14854" max="14854" width="19.7109375" style="6" customWidth="1"/>
    <col min="14855" max="15098" width="9.140625" style="6"/>
    <col min="15099" max="15099" width="24.28515625" style="6" customWidth="1"/>
    <col min="15100" max="15100" width="11.28515625" style="6" customWidth="1"/>
    <col min="15101" max="15101" width="10.85546875" style="6" customWidth="1"/>
    <col min="15102" max="15102" width="7.42578125" style="6" customWidth="1"/>
    <col min="15103" max="15103" width="14.42578125" style="6" customWidth="1"/>
    <col min="15104" max="15104" width="12.7109375" style="6" customWidth="1"/>
    <col min="15105" max="15105" width="8.7109375" style="6" customWidth="1"/>
    <col min="15106" max="15106" width="9.42578125" style="6" customWidth="1"/>
    <col min="15107" max="15107" width="10.7109375" style="6" customWidth="1"/>
    <col min="15108" max="15108" width="8.42578125" style="6" customWidth="1"/>
    <col min="15109" max="15109" width="23.42578125" style="6" customWidth="1"/>
    <col min="15110" max="15110" width="19.7109375" style="6" customWidth="1"/>
    <col min="15111" max="15354" width="9.140625" style="6"/>
    <col min="15355" max="15355" width="24.28515625" style="6" customWidth="1"/>
    <col min="15356" max="15356" width="11.28515625" style="6" customWidth="1"/>
    <col min="15357" max="15357" width="10.85546875" style="6" customWidth="1"/>
    <col min="15358" max="15358" width="7.42578125" style="6" customWidth="1"/>
    <col min="15359" max="15359" width="14.42578125" style="6" customWidth="1"/>
    <col min="15360" max="15360" width="12.7109375" style="6" customWidth="1"/>
    <col min="15361" max="15361" width="8.7109375" style="6" customWidth="1"/>
    <col min="15362" max="15362" width="9.42578125" style="6" customWidth="1"/>
    <col min="15363" max="15363" width="10.7109375" style="6" customWidth="1"/>
    <col min="15364" max="15364" width="8.42578125" style="6" customWidth="1"/>
    <col min="15365" max="15365" width="23.42578125" style="6" customWidth="1"/>
    <col min="15366" max="15366" width="19.7109375" style="6" customWidth="1"/>
    <col min="15367" max="15610" width="9.140625" style="6"/>
    <col min="15611" max="15611" width="24.28515625" style="6" customWidth="1"/>
    <col min="15612" max="15612" width="11.28515625" style="6" customWidth="1"/>
    <col min="15613" max="15613" width="10.85546875" style="6" customWidth="1"/>
    <col min="15614" max="15614" width="7.42578125" style="6" customWidth="1"/>
    <col min="15615" max="15615" width="14.42578125" style="6" customWidth="1"/>
    <col min="15616" max="15616" width="12.7109375" style="6" customWidth="1"/>
    <col min="15617" max="15617" width="8.7109375" style="6" customWidth="1"/>
    <col min="15618" max="15618" width="9.42578125" style="6" customWidth="1"/>
    <col min="15619" max="15619" width="10.7109375" style="6" customWidth="1"/>
    <col min="15620" max="15620" width="8.42578125" style="6" customWidth="1"/>
    <col min="15621" max="15621" width="23.42578125" style="6" customWidth="1"/>
    <col min="15622" max="15622" width="19.7109375" style="6" customWidth="1"/>
    <col min="15623" max="15866" width="9.140625" style="6"/>
    <col min="15867" max="15867" width="24.28515625" style="6" customWidth="1"/>
    <col min="15868" max="15868" width="11.28515625" style="6" customWidth="1"/>
    <col min="15869" max="15869" width="10.85546875" style="6" customWidth="1"/>
    <col min="15870" max="15870" width="7.42578125" style="6" customWidth="1"/>
    <col min="15871" max="15871" width="14.42578125" style="6" customWidth="1"/>
    <col min="15872" max="15872" width="12.7109375" style="6" customWidth="1"/>
    <col min="15873" max="15873" width="8.7109375" style="6" customWidth="1"/>
    <col min="15874" max="15874" width="9.42578125" style="6" customWidth="1"/>
    <col min="15875" max="15875" width="10.7109375" style="6" customWidth="1"/>
    <col min="15876" max="15876" width="8.42578125" style="6" customWidth="1"/>
    <col min="15877" max="15877" width="23.42578125" style="6" customWidth="1"/>
    <col min="15878" max="15878" width="19.7109375" style="6" customWidth="1"/>
    <col min="15879" max="16122" width="9.140625" style="6"/>
    <col min="16123" max="16123" width="24.28515625" style="6" customWidth="1"/>
    <col min="16124" max="16124" width="11.28515625" style="6" customWidth="1"/>
    <col min="16125" max="16125" width="10.85546875" style="6" customWidth="1"/>
    <col min="16126" max="16126" width="7.42578125" style="6" customWidth="1"/>
    <col min="16127" max="16127" width="14.42578125" style="6" customWidth="1"/>
    <col min="16128" max="16128" width="12.7109375" style="6" customWidth="1"/>
    <col min="16129" max="16129" width="8.7109375" style="6" customWidth="1"/>
    <col min="16130" max="16130" width="9.42578125" style="6" customWidth="1"/>
    <col min="16131" max="16131" width="10.7109375" style="6" customWidth="1"/>
    <col min="16132" max="16132" width="8.42578125" style="6" customWidth="1"/>
    <col min="16133" max="16133" width="23.42578125" style="6" customWidth="1"/>
    <col min="16134" max="16134" width="19.7109375" style="6" customWidth="1"/>
    <col min="16135" max="16384" width="9.140625" style="6"/>
  </cols>
  <sheetData>
    <row r="1" spans="1:27" ht="3.75" hidden="1" customHeight="1"/>
    <row r="2" spans="1:27" ht="15.75" customHeight="1"/>
    <row r="3" spans="1:27" s="10" customFormat="1" ht="18.75" customHeight="1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7" s="11" customFormat="1" ht="17.25" customHeight="1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8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7" s="11" customFormat="1" ht="25.5" customHeight="1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8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7" s="19" customFormat="1" ht="16.5" customHeight="1">
      <c r="A6" s="13" t="s">
        <v>3</v>
      </c>
      <c r="B6" s="14"/>
      <c r="C6" s="15"/>
      <c r="D6" s="1"/>
      <c r="E6" s="1"/>
      <c r="F6" s="1"/>
      <c r="G6" s="1"/>
      <c r="H6" s="1"/>
      <c r="I6" s="1"/>
      <c r="J6" s="1"/>
      <c r="K6" s="1"/>
      <c r="L6" s="16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8"/>
      <c r="Y6" s="18"/>
      <c r="Z6" s="18"/>
      <c r="AA6" s="18"/>
    </row>
    <row r="7" spans="1:27" s="19" customFormat="1" ht="21" customHeight="1">
      <c r="A7" s="20" t="s">
        <v>4</v>
      </c>
      <c r="B7" s="21" t="s">
        <v>5</v>
      </c>
      <c r="C7" s="22" t="s">
        <v>6</v>
      </c>
      <c r="D7" s="22" t="s">
        <v>7</v>
      </c>
      <c r="E7" s="23" t="s">
        <v>8</v>
      </c>
      <c r="F7" s="24"/>
      <c r="G7" s="25" t="s">
        <v>9</v>
      </c>
      <c r="H7" s="22" t="s">
        <v>10</v>
      </c>
      <c r="I7" s="22" t="s">
        <v>11</v>
      </c>
      <c r="J7" s="21" t="s">
        <v>12</v>
      </c>
      <c r="K7" s="26" t="s">
        <v>13</v>
      </c>
      <c r="L7" s="16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  <c r="X7" s="18"/>
      <c r="Y7" s="18"/>
      <c r="Z7" s="18"/>
      <c r="AA7" s="18"/>
    </row>
    <row r="8" spans="1:27" s="19" customFormat="1" ht="54.75" customHeight="1">
      <c r="A8" s="27"/>
      <c r="B8" s="28"/>
      <c r="C8" s="29"/>
      <c r="D8" s="29"/>
      <c r="E8" s="30" t="s">
        <v>14</v>
      </c>
      <c r="F8" s="31" t="s">
        <v>15</v>
      </c>
      <c r="G8" s="32"/>
      <c r="H8" s="29"/>
      <c r="I8" s="29"/>
      <c r="J8" s="28"/>
      <c r="K8" s="33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8"/>
      <c r="X8" s="18"/>
      <c r="Y8" s="18"/>
      <c r="Z8" s="18"/>
      <c r="AA8" s="18"/>
    </row>
    <row r="9" spans="1:27" s="42" customFormat="1" ht="80.25" customHeight="1">
      <c r="A9" s="34"/>
      <c r="B9" s="35" t="s">
        <v>16</v>
      </c>
      <c r="C9" s="35" t="s">
        <v>17</v>
      </c>
      <c r="D9" s="35" t="s">
        <v>18</v>
      </c>
      <c r="E9" s="35" t="s">
        <v>19</v>
      </c>
      <c r="F9" s="35" t="s">
        <v>20</v>
      </c>
      <c r="G9" s="36" t="s">
        <v>21</v>
      </c>
      <c r="H9" s="35" t="s">
        <v>22</v>
      </c>
      <c r="I9" s="37" t="s">
        <v>23</v>
      </c>
      <c r="J9" s="37" t="s">
        <v>24</v>
      </c>
      <c r="K9" s="38"/>
      <c r="L9" s="39"/>
      <c r="M9" s="40"/>
      <c r="N9" s="40"/>
      <c r="O9" s="40"/>
      <c r="P9" s="40"/>
      <c r="Q9" s="40"/>
      <c r="R9" s="40"/>
      <c r="S9" s="40"/>
      <c r="T9" s="40"/>
      <c r="U9" s="40"/>
      <c r="V9" s="40"/>
      <c r="W9" s="41"/>
      <c r="X9" s="41"/>
      <c r="Y9" s="41"/>
      <c r="Z9" s="41"/>
      <c r="AA9" s="41"/>
    </row>
    <row r="10" spans="1:27" s="47" customFormat="1" ht="29.25" customHeight="1">
      <c r="A10" s="43" t="s">
        <v>25</v>
      </c>
      <c r="B10" s="44">
        <v>58183</v>
      </c>
      <c r="C10" s="44">
        <v>1466</v>
      </c>
      <c r="D10" s="44">
        <v>10</v>
      </c>
      <c r="E10" s="44">
        <v>1552</v>
      </c>
      <c r="F10" s="44">
        <v>1552</v>
      </c>
      <c r="G10" s="45">
        <v>1</v>
      </c>
      <c r="H10" s="45">
        <v>42.5</v>
      </c>
      <c r="I10" s="45">
        <v>0.5</v>
      </c>
      <c r="J10" s="45">
        <v>0.2</v>
      </c>
      <c r="K10" s="46" t="s">
        <v>26</v>
      </c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8"/>
      <c r="X10" s="18"/>
      <c r="Y10" s="18"/>
      <c r="Z10" s="18"/>
      <c r="AA10" s="18"/>
    </row>
    <row r="11" spans="1:27" s="47" customFormat="1" ht="29.25" customHeight="1">
      <c r="A11" s="48" t="s">
        <v>27</v>
      </c>
      <c r="B11" s="49">
        <v>135825</v>
      </c>
      <c r="C11" s="49">
        <v>4080</v>
      </c>
      <c r="D11" s="49">
        <v>77</v>
      </c>
      <c r="E11" s="49">
        <v>10466</v>
      </c>
      <c r="F11" s="49">
        <v>11811</v>
      </c>
      <c r="G11" s="50">
        <v>2.8</v>
      </c>
      <c r="H11" s="50">
        <v>37.200000000000003</v>
      </c>
      <c r="I11" s="50">
        <v>1.4</v>
      </c>
      <c r="J11" s="50">
        <v>0.4</v>
      </c>
      <c r="K11" s="51" t="s">
        <v>28</v>
      </c>
      <c r="L11" s="1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8"/>
      <c r="X11" s="18"/>
      <c r="Y11" s="18"/>
      <c r="Z11" s="18"/>
      <c r="AA11" s="18"/>
    </row>
    <row r="12" spans="1:27" s="47" customFormat="1" ht="29.25" customHeight="1">
      <c r="A12" s="43" t="s">
        <v>29</v>
      </c>
      <c r="B12" s="44">
        <v>210909</v>
      </c>
      <c r="C12" s="44">
        <v>9944</v>
      </c>
      <c r="D12" s="44">
        <v>64</v>
      </c>
      <c r="E12" s="44">
        <v>17651</v>
      </c>
      <c r="F12" s="44">
        <v>17651</v>
      </c>
      <c r="G12" s="45">
        <v>1.7</v>
      </c>
      <c r="H12" s="45">
        <v>75.5</v>
      </c>
      <c r="I12" s="45">
        <v>0.9</v>
      </c>
      <c r="J12" s="45">
        <v>0.4</v>
      </c>
      <c r="K12" s="46" t="s">
        <v>30</v>
      </c>
      <c r="L12" s="1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8"/>
      <c r="X12" s="18"/>
      <c r="Y12" s="18"/>
      <c r="Z12" s="18"/>
      <c r="AA12" s="18"/>
    </row>
    <row r="13" spans="1:27" s="47" customFormat="1" ht="29.25" customHeight="1">
      <c r="A13" s="48" t="s">
        <v>31</v>
      </c>
      <c r="B13" s="49" t="s">
        <v>32</v>
      </c>
      <c r="C13" s="49" t="s">
        <v>32</v>
      </c>
      <c r="D13" s="49" t="s">
        <v>32</v>
      </c>
      <c r="E13" s="49" t="s">
        <v>32</v>
      </c>
      <c r="F13" s="49" t="s">
        <v>32</v>
      </c>
      <c r="G13" s="49" t="s">
        <v>32</v>
      </c>
      <c r="H13" s="49" t="s">
        <v>32</v>
      </c>
      <c r="I13" s="49" t="s">
        <v>32</v>
      </c>
      <c r="J13" s="49" t="s">
        <v>32</v>
      </c>
      <c r="K13" s="51" t="s">
        <v>33</v>
      </c>
      <c r="L13" s="16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8"/>
      <c r="X13" s="18"/>
      <c r="Y13" s="18"/>
      <c r="Z13" s="18"/>
      <c r="AA13" s="18"/>
    </row>
    <row r="14" spans="1:27" s="47" customFormat="1" ht="29.25" customHeight="1">
      <c r="A14" s="43" t="s">
        <v>34</v>
      </c>
      <c r="B14" s="44">
        <v>161658</v>
      </c>
      <c r="C14" s="44">
        <v>17474</v>
      </c>
      <c r="D14" s="44">
        <v>203</v>
      </c>
      <c r="E14" s="44">
        <v>59859</v>
      </c>
      <c r="F14" s="44">
        <v>42385</v>
      </c>
      <c r="G14" s="45">
        <v>2.4</v>
      </c>
      <c r="H14" s="45">
        <v>80.099999999999994</v>
      </c>
      <c r="I14" s="45">
        <v>1.8</v>
      </c>
      <c r="J14" s="45">
        <v>0.6</v>
      </c>
      <c r="K14" s="46" t="s">
        <v>35</v>
      </c>
      <c r="L14" s="16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8"/>
      <c r="X14" s="18"/>
      <c r="Y14" s="18"/>
      <c r="Z14" s="18"/>
      <c r="AA14" s="18"/>
    </row>
    <row r="15" spans="1:27" s="47" customFormat="1" ht="29.25" customHeight="1">
      <c r="A15" s="48" t="s">
        <v>36</v>
      </c>
      <c r="B15" s="49">
        <v>161976</v>
      </c>
      <c r="C15" s="49">
        <v>13102</v>
      </c>
      <c r="D15" s="49">
        <v>110</v>
      </c>
      <c r="E15" s="49">
        <v>31797</v>
      </c>
      <c r="F15" s="49">
        <v>24116</v>
      </c>
      <c r="G15" s="50">
        <v>1.8</v>
      </c>
      <c r="H15" s="50">
        <v>79.2</v>
      </c>
      <c r="I15" s="50">
        <v>1.1000000000000001</v>
      </c>
      <c r="J15" s="50">
        <v>0.4</v>
      </c>
      <c r="K15" s="51" t="s">
        <v>37</v>
      </c>
      <c r="L15" s="16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8"/>
      <c r="X15" s="18"/>
      <c r="Y15" s="18"/>
      <c r="Z15" s="18"/>
      <c r="AA15" s="18"/>
    </row>
    <row r="16" spans="1:27" s="47" customFormat="1" ht="29.25" customHeight="1">
      <c r="A16" s="43" t="s">
        <v>38</v>
      </c>
      <c r="B16" s="44">
        <v>21968</v>
      </c>
      <c r="C16" s="44">
        <v>1085</v>
      </c>
      <c r="D16" s="44">
        <v>39</v>
      </c>
      <c r="E16" s="44">
        <v>9955</v>
      </c>
      <c r="F16" s="44">
        <v>11106</v>
      </c>
      <c r="G16" s="45">
        <v>10.199999999999999</v>
      </c>
      <c r="H16" s="45">
        <v>69.900000000000006</v>
      </c>
      <c r="I16" s="45">
        <v>1.2</v>
      </c>
      <c r="J16" s="45">
        <v>0.4</v>
      </c>
      <c r="K16" s="46" t="s">
        <v>39</v>
      </c>
      <c r="L16" s="16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8"/>
      <c r="X16" s="18"/>
      <c r="Y16" s="18"/>
      <c r="Z16" s="18"/>
      <c r="AA16" s="18"/>
    </row>
    <row r="17" spans="1:27" s="47" customFormat="1" ht="29.25" customHeight="1">
      <c r="A17" s="48" t="s">
        <v>40</v>
      </c>
      <c r="B17" s="49">
        <v>120560</v>
      </c>
      <c r="C17" s="49">
        <v>4630</v>
      </c>
      <c r="D17" s="49">
        <v>130</v>
      </c>
      <c r="E17" s="49">
        <v>12964</v>
      </c>
      <c r="F17" s="49">
        <v>11112</v>
      </c>
      <c r="G17" s="50">
        <v>2.4</v>
      </c>
      <c r="H17" s="50">
        <v>27.3</v>
      </c>
      <c r="I17" s="50">
        <v>1.2</v>
      </c>
      <c r="J17" s="50">
        <v>0.6</v>
      </c>
      <c r="K17" s="51" t="s">
        <v>41</v>
      </c>
      <c r="L17" s="16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8"/>
      <c r="X17" s="18"/>
      <c r="Y17" s="18"/>
      <c r="Z17" s="18"/>
      <c r="AA17" s="18"/>
    </row>
    <row r="18" spans="1:27" s="47" customFormat="1" ht="29.25" customHeight="1">
      <c r="A18" s="43" t="s">
        <v>42</v>
      </c>
      <c r="B18" s="44">
        <v>104895</v>
      </c>
      <c r="C18" s="44">
        <v>2819</v>
      </c>
      <c r="D18" s="44">
        <v>24</v>
      </c>
      <c r="E18" s="44">
        <v>4223</v>
      </c>
      <c r="F18" s="44">
        <v>4223</v>
      </c>
      <c r="G18" s="45">
        <v>1.5</v>
      </c>
      <c r="H18" s="45">
        <v>48.2</v>
      </c>
      <c r="I18" s="45">
        <v>0.4</v>
      </c>
      <c r="J18" s="45">
        <v>0.3</v>
      </c>
      <c r="K18" s="46" t="s">
        <v>43</v>
      </c>
      <c r="L18" s="16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8"/>
      <c r="X18" s="18"/>
      <c r="Y18" s="18"/>
      <c r="Z18" s="18"/>
      <c r="AA18" s="18"/>
    </row>
    <row r="19" spans="1:27" s="47" customFormat="1" ht="29.25" customHeight="1">
      <c r="A19" s="48" t="s">
        <v>44</v>
      </c>
      <c r="B19" s="48" t="s">
        <v>32</v>
      </c>
      <c r="C19" s="48" t="s">
        <v>32</v>
      </c>
      <c r="D19" s="48" t="s">
        <v>32</v>
      </c>
      <c r="E19" s="48" t="s">
        <v>32</v>
      </c>
      <c r="F19" s="48" t="s">
        <v>32</v>
      </c>
      <c r="G19" s="48" t="s">
        <v>32</v>
      </c>
      <c r="H19" s="48" t="s">
        <v>32</v>
      </c>
      <c r="I19" s="48" t="s">
        <v>32</v>
      </c>
      <c r="J19" s="48" t="s">
        <v>32</v>
      </c>
      <c r="K19" s="51" t="s">
        <v>45</v>
      </c>
      <c r="L19" s="16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8"/>
      <c r="X19" s="18"/>
      <c r="Y19" s="18"/>
      <c r="Z19" s="18"/>
      <c r="AA19" s="18"/>
    </row>
    <row r="20" spans="1:27" s="47" customFormat="1" ht="29.25" customHeight="1">
      <c r="A20" s="43" t="s">
        <v>46</v>
      </c>
      <c r="B20" s="44">
        <v>284669</v>
      </c>
      <c r="C20" s="44">
        <v>11384</v>
      </c>
      <c r="D20" s="44">
        <v>76</v>
      </c>
      <c r="E20" s="44">
        <v>22239</v>
      </c>
      <c r="F20" s="44">
        <v>23172</v>
      </c>
      <c r="G20" s="45">
        <v>2</v>
      </c>
      <c r="H20" s="45">
        <v>80.2</v>
      </c>
      <c r="I20" s="45">
        <v>0.8</v>
      </c>
      <c r="J20" s="45">
        <v>0.3</v>
      </c>
      <c r="K20" s="46" t="s">
        <v>47</v>
      </c>
      <c r="L20" s="16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8"/>
      <c r="X20" s="18"/>
      <c r="Y20" s="18"/>
      <c r="Z20" s="18"/>
      <c r="AA20" s="18"/>
    </row>
    <row r="21" spans="1:27" s="47" customFormat="1" ht="29.25" customHeight="1">
      <c r="A21" s="48" t="s">
        <v>48</v>
      </c>
      <c r="B21" s="49">
        <v>54100</v>
      </c>
      <c r="C21" s="49">
        <v>714</v>
      </c>
      <c r="D21" s="49">
        <v>12</v>
      </c>
      <c r="E21" s="49">
        <v>1303</v>
      </c>
      <c r="F21" s="49">
        <v>1303</v>
      </c>
      <c r="G21" s="50">
        <v>1.8</v>
      </c>
      <c r="H21" s="50">
        <v>29.8</v>
      </c>
      <c r="I21" s="50">
        <v>0.4</v>
      </c>
      <c r="J21" s="50">
        <v>0.2</v>
      </c>
      <c r="K21" s="51" t="s">
        <v>49</v>
      </c>
      <c r="L21" s="16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8"/>
      <c r="X21" s="18"/>
      <c r="Y21" s="18"/>
      <c r="Z21" s="18"/>
      <c r="AA21" s="18"/>
    </row>
    <row r="22" spans="1:27" s="47" customFormat="1" ht="29.25" customHeight="1">
      <c r="A22" s="43" t="s">
        <v>50</v>
      </c>
      <c r="B22" s="44">
        <v>428099</v>
      </c>
      <c r="C22" s="44">
        <v>13306</v>
      </c>
      <c r="D22" s="44">
        <v>222</v>
      </c>
      <c r="E22" s="44">
        <v>30888</v>
      </c>
      <c r="F22" s="44">
        <v>31289</v>
      </c>
      <c r="G22" s="45">
        <v>2.2999999999999998</v>
      </c>
      <c r="H22" s="45">
        <v>38.1</v>
      </c>
      <c r="I22" s="45">
        <v>1.9</v>
      </c>
      <c r="J22" s="45">
        <v>0.9</v>
      </c>
      <c r="K22" s="46" t="s">
        <v>51</v>
      </c>
      <c r="L22" s="16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8"/>
      <c r="X22" s="18"/>
      <c r="Y22" s="18"/>
      <c r="Z22" s="18"/>
      <c r="AA22" s="18"/>
    </row>
    <row r="23" spans="1:27" s="47" customFormat="1" ht="29.25" customHeight="1">
      <c r="A23" s="52" t="s">
        <v>52</v>
      </c>
      <c r="B23" s="53">
        <v>245863</v>
      </c>
      <c r="C23" s="53">
        <v>8850</v>
      </c>
      <c r="D23" s="53">
        <v>88</v>
      </c>
      <c r="E23" s="53">
        <v>17772</v>
      </c>
      <c r="F23" s="53">
        <v>19079</v>
      </c>
      <c r="G23" s="54">
        <v>2.2000000000000002</v>
      </c>
      <c r="H23" s="54">
        <v>55.3</v>
      </c>
      <c r="I23" s="54">
        <v>0.8</v>
      </c>
      <c r="J23" s="54">
        <v>0.3</v>
      </c>
      <c r="K23" s="55" t="s">
        <v>53</v>
      </c>
      <c r="L23" s="16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8"/>
      <c r="X23" s="18"/>
      <c r="Y23" s="18"/>
      <c r="Z23" s="18"/>
      <c r="AA23" s="18"/>
    </row>
    <row r="24" spans="1:27" s="65" customFormat="1" ht="10.5" customHeight="1">
      <c r="A24" s="56"/>
      <c r="B24" s="57"/>
      <c r="C24" s="58"/>
      <c r="D24" s="57"/>
      <c r="E24" s="57"/>
      <c r="F24" s="57"/>
      <c r="G24" s="59"/>
      <c r="H24" s="60"/>
      <c r="I24" s="60"/>
      <c r="J24" s="60"/>
      <c r="K24" s="61"/>
      <c r="L24" s="62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4"/>
      <c r="X24" s="64"/>
      <c r="Y24" s="64"/>
      <c r="Z24" s="64"/>
      <c r="AA24" s="64"/>
    </row>
    <row r="25" spans="1:27" s="65" customFormat="1" ht="19.5" customHeight="1">
      <c r="A25" s="66" t="s">
        <v>54</v>
      </c>
      <c r="B25" s="66"/>
      <c r="C25" s="58"/>
      <c r="D25" s="57"/>
      <c r="E25" s="57"/>
      <c r="F25" s="57"/>
      <c r="G25" s="59"/>
      <c r="H25" s="60"/>
      <c r="I25" s="60"/>
      <c r="J25" s="60"/>
      <c r="K25" s="61"/>
      <c r="L25" s="62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4"/>
      <c r="X25" s="64"/>
      <c r="Y25" s="64"/>
      <c r="Z25" s="64"/>
      <c r="AA25" s="64"/>
    </row>
    <row r="26" spans="1:27" s="19" customFormat="1" ht="26.25" customHeight="1">
      <c r="A26" s="20" t="s">
        <v>4</v>
      </c>
      <c r="B26" s="21" t="s">
        <v>5</v>
      </c>
      <c r="C26" s="22" t="s">
        <v>6</v>
      </c>
      <c r="D26" s="22" t="s">
        <v>55</v>
      </c>
      <c r="E26" s="23" t="s">
        <v>56</v>
      </c>
      <c r="F26" s="24"/>
      <c r="G26" s="25" t="s">
        <v>9</v>
      </c>
      <c r="H26" s="22" t="s">
        <v>10</v>
      </c>
      <c r="I26" s="21" t="s">
        <v>57</v>
      </c>
      <c r="J26" s="21" t="s">
        <v>12</v>
      </c>
      <c r="K26" s="26" t="s">
        <v>13</v>
      </c>
      <c r="L26" s="16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8"/>
      <c r="X26" s="18"/>
      <c r="Y26" s="18"/>
      <c r="Z26" s="18"/>
      <c r="AA26" s="18"/>
    </row>
    <row r="27" spans="1:27" s="19" customFormat="1" ht="52.5" customHeight="1">
      <c r="A27" s="27"/>
      <c r="B27" s="28"/>
      <c r="C27" s="29"/>
      <c r="D27" s="29"/>
      <c r="E27" s="30" t="s">
        <v>14</v>
      </c>
      <c r="F27" s="67" t="s">
        <v>15</v>
      </c>
      <c r="G27" s="32"/>
      <c r="H27" s="29"/>
      <c r="I27" s="28"/>
      <c r="J27" s="28"/>
      <c r="K27" s="33"/>
      <c r="L27" s="16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8"/>
      <c r="X27" s="18"/>
      <c r="Y27" s="18"/>
      <c r="Z27" s="18"/>
      <c r="AA27" s="18"/>
    </row>
    <row r="28" spans="1:27" s="42" customFormat="1" ht="79.5" customHeight="1">
      <c r="A28" s="34"/>
      <c r="B28" s="35" t="s">
        <v>16</v>
      </c>
      <c r="C28" s="35" t="s">
        <v>17</v>
      </c>
      <c r="D28" s="35" t="s">
        <v>18</v>
      </c>
      <c r="E28" s="35" t="s">
        <v>19</v>
      </c>
      <c r="F28" s="35" t="s">
        <v>20</v>
      </c>
      <c r="G28" s="36" t="s">
        <v>21</v>
      </c>
      <c r="H28" s="35" t="s">
        <v>22</v>
      </c>
      <c r="I28" s="37" t="s">
        <v>23</v>
      </c>
      <c r="J28" s="37" t="s">
        <v>24</v>
      </c>
      <c r="K28" s="38"/>
      <c r="L28" s="39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1"/>
      <c r="X28" s="41"/>
      <c r="Y28" s="41"/>
      <c r="Z28" s="41"/>
      <c r="AA28" s="41"/>
    </row>
    <row r="29" spans="1:27" s="47" customFormat="1" ht="28.5" customHeight="1">
      <c r="A29" s="68" t="s">
        <v>58</v>
      </c>
      <c r="B29" s="69">
        <v>204461</v>
      </c>
      <c r="C29" s="70">
        <v>1073</v>
      </c>
      <c r="D29" s="70">
        <v>10</v>
      </c>
      <c r="E29" s="71">
        <v>1326</v>
      </c>
      <c r="F29" s="71">
        <v>1326</v>
      </c>
      <c r="G29" s="72">
        <f>+E29/C29</f>
        <v>1.2357875116495807</v>
      </c>
      <c r="H29" s="72">
        <v>36.328767123287669</v>
      </c>
      <c r="I29" s="72">
        <v>0.25</v>
      </c>
      <c r="J29" s="72">
        <v>0.12195121951219512</v>
      </c>
      <c r="K29" s="73" t="s">
        <v>59</v>
      </c>
      <c r="L29" s="16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8"/>
      <c r="X29" s="18"/>
      <c r="Y29" s="18"/>
      <c r="Z29" s="18"/>
      <c r="AA29" s="18"/>
    </row>
    <row r="30" spans="1:27" s="47" customFormat="1" ht="31.5" customHeight="1">
      <c r="A30" s="48" t="s">
        <v>60</v>
      </c>
      <c r="B30" s="74">
        <v>109448</v>
      </c>
      <c r="C30" s="49">
        <v>1858</v>
      </c>
      <c r="D30" s="49">
        <v>60</v>
      </c>
      <c r="E30" s="75">
        <v>4340</v>
      </c>
      <c r="F30" s="75">
        <v>4210</v>
      </c>
      <c r="G30" s="76">
        <v>2.2000000000000002</v>
      </c>
      <c r="H30" s="76">
        <v>19.8</v>
      </c>
      <c r="I30" s="76">
        <v>0.9</v>
      </c>
      <c r="J30" s="76">
        <v>0.4</v>
      </c>
      <c r="K30" s="51" t="s">
        <v>61</v>
      </c>
      <c r="L30" s="16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8"/>
      <c r="X30" s="18"/>
      <c r="Y30" s="18"/>
      <c r="Z30" s="18"/>
      <c r="AA30" s="18"/>
    </row>
    <row r="31" spans="1:27" s="47" customFormat="1" ht="27" customHeight="1">
      <c r="A31" s="43" t="s">
        <v>62</v>
      </c>
      <c r="B31" s="77">
        <v>67421</v>
      </c>
      <c r="C31" s="44">
        <v>4437</v>
      </c>
      <c r="D31" s="44">
        <v>76</v>
      </c>
      <c r="E31" s="78">
        <v>13129</v>
      </c>
      <c r="F31" s="78">
        <v>8151</v>
      </c>
      <c r="G31" s="79">
        <v>1.8</v>
      </c>
      <c r="H31" s="79">
        <v>47.3</v>
      </c>
      <c r="I31" s="79">
        <v>2</v>
      </c>
      <c r="J31" s="79">
        <v>0.5</v>
      </c>
      <c r="K31" s="46" t="s">
        <v>63</v>
      </c>
      <c r="L31" s="16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8"/>
      <c r="X31" s="18"/>
      <c r="Y31" s="18"/>
      <c r="Z31" s="18"/>
      <c r="AA31" s="18"/>
    </row>
    <row r="32" spans="1:27" s="82" customFormat="1" ht="31.5" customHeight="1">
      <c r="A32" s="48" t="s">
        <v>64</v>
      </c>
      <c r="B32" s="74">
        <v>97719</v>
      </c>
      <c r="C32" s="49">
        <v>3435</v>
      </c>
      <c r="D32" s="49">
        <v>46</v>
      </c>
      <c r="E32" s="75">
        <v>4534</v>
      </c>
      <c r="F32" s="75">
        <v>3534</v>
      </c>
      <c r="G32" s="76">
        <v>1</v>
      </c>
      <c r="H32" s="76">
        <v>27</v>
      </c>
      <c r="I32" s="76">
        <v>1.2</v>
      </c>
      <c r="J32" s="76">
        <v>0.5</v>
      </c>
      <c r="K32" s="51" t="s">
        <v>65</v>
      </c>
      <c r="L32" s="80"/>
      <c r="M32" s="81"/>
      <c r="N32" s="81"/>
      <c r="O32" s="81"/>
      <c r="P32" s="81"/>
      <c r="Q32" s="81"/>
      <c r="R32" s="81"/>
      <c r="S32" s="81"/>
      <c r="T32" s="81"/>
      <c r="U32" s="81"/>
      <c r="V32" s="81"/>
    </row>
    <row r="33" spans="1:22" s="47" customFormat="1" ht="31.5" customHeight="1">
      <c r="A33" s="43" t="s">
        <v>66</v>
      </c>
      <c r="B33" s="77">
        <v>52867</v>
      </c>
      <c r="C33" s="44">
        <v>1779</v>
      </c>
      <c r="D33" s="44">
        <v>7</v>
      </c>
      <c r="E33" s="78">
        <v>3162</v>
      </c>
      <c r="F33" s="78">
        <v>2875</v>
      </c>
      <c r="G33" s="79">
        <v>1.6</v>
      </c>
      <c r="H33" s="79">
        <v>90.1</v>
      </c>
      <c r="I33" s="79">
        <v>0.3</v>
      </c>
      <c r="J33" s="79">
        <v>0.2</v>
      </c>
      <c r="K33" s="46" t="s">
        <v>67</v>
      </c>
      <c r="L33" s="16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2" s="47" customFormat="1" ht="31.5" customHeight="1">
      <c r="A34" s="48" t="s">
        <v>68</v>
      </c>
      <c r="B34" s="74">
        <v>127498</v>
      </c>
      <c r="C34" s="49">
        <v>8065</v>
      </c>
      <c r="D34" s="49">
        <v>93</v>
      </c>
      <c r="E34" s="75">
        <v>14478</v>
      </c>
      <c r="F34" s="75">
        <v>15982</v>
      </c>
      <c r="G34" s="76">
        <v>2</v>
      </c>
      <c r="H34" s="76">
        <v>42.6</v>
      </c>
      <c r="I34" s="76">
        <v>1.4</v>
      </c>
      <c r="J34" s="76">
        <v>0.6</v>
      </c>
      <c r="K34" s="51" t="s">
        <v>69</v>
      </c>
      <c r="L34" s="16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s="47" customFormat="1" ht="25.5" customHeight="1">
      <c r="A35" s="43" t="s">
        <v>70</v>
      </c>
      <c r="B35" s="83">
        <v>133305</v>
      </c>
      <c r="C35" s="44">
        <v>7255</v>
      </c>
      <c r="D35" s="44">
        <v>59</v>
      </c>
      <c r="E35" s="84">
        <v>14974</v>
      </c>
      <c r="F35" s="78">
        <v>7250</v>
      </c>
      <c r="G35" s="79">
        <v>1</v>
      </c>
      <c r="H35" s="79">
        <v>69.5</v>
      </c>
      <c r="I35" s="79">
        <v>0.5</v>
      </c>
      <c r="J35" s="79">
        <v>0.2</v>
      </c>
      <c r="K35" s="85" t="s">
        <v>71</v>
      </c>
      <c r="L35" s="16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 s="47" customFormat="1" ht="27" customHeight="1">
      <c r="A36" s="48" t="s">
        <v>72</v>
      </c>
      <c r="B36" s="74">
        <v>285908</v>
      </c>
      <c r="C36" s="49">
        <v>10414</v>
      </c>
      <c r="D36" s="49">
        <v>352</v>
      </c>
      <c r="E36" s="75">
        <v>18948</v>
      </c>
      <c r="F36" s="75">
        <v>29817</v>
      </c>
      <c r="G36" s="76">
        <v>2.8</v>
      </c>
      <c r="H36" s="76">
        <v>14.7</v>
      </c>
      <c r="I36" s="76">
        <v>2.8</v>
      </c>
      <c r="J36" s="76">
        <v>1.1000000000000001</v>
      </c>
      <c r="K36" s="51" t="s">
        <v>73</v>
      </c>
      <c r="L36" s="16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2" s="47" customFormat="1" ht="27" customHeight="1">
      <c r="A37" s="43" t="s">
        <v>74</v>
      </c>
      <c r="B37" s="83">
        <v>234279</v>
      </c>
      <c r="C37" s="44">
        <v>21620</v>
      </c>
      <c r="D37" s="86">
        <v>241</v>
      </c>
      <c r="E37" s="78">
        <v>52960</v>
      </c>
      <c r="F37" s="78">
        <v>63136</v>
      </c>
      <c r="G37" s="79">
        <v>2.9</v>
      </c>
      <c r="H37" s="79">
        <v>60.2</v>
      </c>
      <c r="I37" s="79">
        <v>2.1</v>
      </c>
      <c r="J37" s="79">
        <v>0.6</v>
      </c>
      <c r="K37" s="85" t="s">
        <v>75</v>
      </c>
      <c r="L37" s="16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s="47" customFormat="1" ht="35.25" customHeight="1">
      <c r="A38" s="48" t="s">
        <v>76</v>
      </c>
      <c r="B38" s="74">
        <v>4793</v>
      </c>
      <c r="C38" s="49">
        <v>183</v>
      </c>
      <c r="D38" s="49">
        <v>25</v>
      </c>
      <c r="E38" s="75">
        <v>1110</v>
      </c>
      <c r="F38" s="75">
        <v>1110</v>
      </c>
      <c r="G38" s="76">
        <v>6.1</v>
      </c>
      <c r="H38" s="76">
        <v>12.6</v>
      </c>
      <c r="I38" s="76">
        <v>1.6</v>
      </c>
      <c r="J38" s="76">
        <v>1.3</v>
      </c>
      <c r="K38" s="87" t="s">
        <v>77</v>
      </c>
      <c r="L38" s="16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s="47" customFormat="1" ht="24.75" customHeight="1">
      <c r="A39" s="43" t="s">
        <v>78</v>
      </c>
      <c r="B39" s="77">
        <v>32665</v>
      </c>
      <c r="C39" s="44">
        <v>5883</v>
      </c>
      <c r="D39" s="86">
        <v>101</v>
      </c>
      <c r="E39" s="78">
        <v>10854</v>
      </c>
      <c r="F39" s="78">
        <v>10854</v>
      </c>
      <c r="G39" s="79">
        <v>1.8</v>
      </c>
      <c r="H39" s="79">
        <v>29.4</v>
      </c>
      <c r="I39" s="79">
        <v>2</v>
      </c>
      <c r="J39" s="79">
        <v>0.5</v>
      </c>
      <c r="K39" s="85" t="s">
        <v>79</v>
      </c>
      <c r="L39" s="16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s="47" customFormat="1" ht="23.25" customHeight="1">
      <c r="A40" s="48" t="s">
        <v>80</v>
      </c>
      <c r="B40" s="74">
        <v>16047</v>
      </c>
      <c r="C40" s="49">
        <v>881</v>
      </c>
      <c r="D40" s="49">
        <v>35</v>
      </c>
      <c r="E40" s="75">
        <v>5971</v>
      </c>
      <c r="F40" s="75">
        <v>6012</v>
      </c>
      <c r="G40" s="76">
        <v>6.8</v>
      </c>
      <c r="H40" s="76">
        <v>46.7</v>
      </c>
      <c r="I40" s="76">
        <v>1.1000000000000001</v>
      </c>
      <c r="J40" s="76">
        <v>0.6</v>
      </c>
      <c r="K40" s="51" t="s">
        <v>81</v>
      </c>
      <c r="L40" s="16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s="47" customFormat="1" ht="23.25" customHeight="1">
      <c r="A41" s="43" t="s">
        <v>82</v>
      </c>
      <c r="B41" s="77">
        <v>66936</v>
      </c>
      <c r="C41" s="44">
        <v>2682</v>
      </c>
      <c r="D41" s="44">
        <v>27</v>
      </c>
      <c r="E41" s="78">
        <v>4879</v>
      </c>
      <c r="F41" s="78">
        <v>4879</v>
      </c>
      <c r="G41" s="79">
        <v>1.8</v>
      </c>
      <c r="H41" s="79">
        <v>49.5</v>
      </c>
      <c r="I41" s="79">
        <v>0.9</v>
      </c>
      <c r="J41" s="79">
        <v>0.3</v>
      </c>
      <c r="K41" s="85" t="s">
        <v>83</v>
      </c>
      <c r="L41" s="16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s="47" customFormat="1" ht="23.25" customHeight="1">
      <c r="A42" s="48" t="s">
        <v>84</v>
      </c>
      <c r="B42" s="74">
        <v>51688</v>
      </c>
      <c r="C42" s="49">
        <v>3134</v>
      </c>
      <c r="D42" s="49">
        <v>50</v>
      </c>
      <c r="E42" s="75">
        <v>5457</v>
      </c>
      <c r="F42" s="75">
        <v>6510</v>
      </c>
      <c r="G42" s="76">
        <v>2</v>
      </c>
      <c r="H42" s="76">
        <v>29.901369863013699</v>
      </c>
      <c r="I42" s="76">
        <v>0.75757575757575757</v>
      </c>
      <c r="J42" s="76">
        <v>0.5</v>
      </c>
      <c r="K42" s="51" t="s">
        <v>85</v>
      </c>
      <c r="L42" s="16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s="47" customFormat="1" ht="26.25" customHeight="1">
      <c r="A43" s="43" t="s">
        <v>86</v>
      </c>
      <c r="B43" s="77">
        <v>21695</v>
      </c>
      <c r="C43" s="44">
        <v>1007</v>
      </c>
      <c r="D43" s="44">
        <v>81</v>
      </c>
      <c r="E43" s="78">
        <v>2394</v>
      </c>
      <c r="F43" s="78">
        <v>2394</v>
      </c>
      <c r="G43" s="79">
        <v>2.3773584905660377</v>
      </c>
      <c r="H43" s="79">
        <v>8.0974124809741248</v>
      </c>
      <c r="I43" s="79">
        <v>1.8409090909090908</v>
      </c>
      <c r="J43" s="79">
        <v>0.77884615384615385</v>
      </c>
      <c r="K43" s="85" t="s">
        <v>87</v>
      </c>
      <c r="L43" s="16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s="47" customFormat="1" ht="31.5" customHeight="1">
      <c r="A44" s="48" t="s">
        <v>88</v>
      </c>
      <c r="B44" s="74">
        <v>76302</v>
      </c>
      <c r="C44" s="49">
        <v>4537</v>
      </c>
      <c r="D44" s="49">
        <v>68</v>
      </c>
      <c r="E44" s="75">
        <v>9467</v>
      </c>
      <c r="F44" s="75">
        <v>9841</v>
      </c>
      <c r="G44" s="76">
        <v>2.2000000000000002</v>
      </c>
      <c r="H44" s="76">
        <v>38.200000000000003</v>
      </c>
      <c r="I44" s="76">
        <v>1.1000000000000001</v>
      </c>
      <c r="J44" s="76">
        <v>0.4</v>
      </c>
      <c r="K44" s="51" t="s">
        <v>89</v>
      </c>
      <c r="L44" s="16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s="65" customFormat="1" ht="22.5" customHeight="1">
      <c r="A45" s="88" t="s">
        <v>90</v>
      </c>
      <c r="B45" s="89">
        <f>SUM(B29:B44,B10:B23)</f>
        <v>3571737</v>
      </c>
      <c r="C45" s="90">
        <f>SUM(C29:C44,C10:C23)</f>
        <v>167097</v>
      </c>
      <c r="D45" s="90">
        <f>SUM(D29:D44,D10:D23)</f>
        <v>2386</v>
      </c>
      <c r="E45" s="91">
        <f>SUM(E29:E44,E10:E23)</f>
        <v>388652</v>
      </c>
      <c r="F45" s="91">
        <f>SUM(F29:F44,F10:F23)</f>
        <v>376680</v>
      </c>
      <c r="G45" s="92">
        <v>2.2000000000000002</v>
      </c>
      <c r="H45" s="92">
        <f>E45/D45/365*100</f>
        <v>44.626990779547356</v>
      </c>
      <c r="I45" s="92">
        <v>1.3</v>
      </c>
      <c r="J45" s="92">
        <v>0.5</v>
      </c>
      <c r="K45" s="93" t="s">
        <v>91</v>
      </c>
      <c r="L45" s="62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82" customFormat="1" ht="3.75" customHeight="1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80"/>
      <c r="M46" s="81"/>
      <c r="N46" s="81"/>
      <c r="O46" s="81"/>
      <c r="P46" s="81"/>
      <c r="Q46" s="81"/>
      <c r="R46" s="81"/>
      <c r="S46" s="81"/>
      <c r="T46" s="81"/>
      <c r="U46" s="81"/>
      <c r="V46" s="81"/>
    </row>
    <row r="47" spans="1:22" s="18" customFormat="1" ht="17.25" customHeight="1">
      <c r="A47" s="94" t="s">
        <v>92</v>
      </c>
      <c r="B47" s="94"/>
      <c r="C47" s="95"/>
      <c r="D47" s="96"/>
      <c r="E47" s="96"/>
      <c r="F47" s="96"/>
      <c r="G47" s="96"/>
      <c r="H47" s="96"/>
      <c r="I47" s="97" t="s">
        <v>93</v>
      </c>
      <c r="J47" s="97"/>
      <c r="K47" s="97"/>
      <c r="L47" s="98"/>
      <c r="M47" s="99"/>
      <c r="N47" s="99"/>
      <c r="O47" s="99"/>
      <c r="P47" s="99"/>
      <c r="Q47" s="99"/>
      <c r="R47" s="99"/>
      <c r="S47" s="99"/>
      <c r="T47" s="99"/>
      <c r="U47" s="99"/>
      <c r="V47" s="99"/>
    </row>
    <row r="48" spans="1:22" s="18" customFormat="1" ht="17.25" customHeight="1">
      <c r="A48" s="100" t="s">
        <v>94</v>
      </c>
      <c r="B48" s="62"/>
      <c r="C48" s="95"/>
      <c r="D48" s="96"/>
      <c r="E48" s="96"/>
      <c r="F48" s="96"/>
      <c r="G48" s="96"/>
      <c r="H48" s="96"/>
      <c r="I48" s="96"/>
      <c r="J48" s="62"/>
      <c r="K48" s="101" t="s">
        <v>95</v>
      </c>
      <c r="L48" s="98"/>
      <c r="M48" s="99"/>
      <c r="N48" s="99"/>
      <c r="O48" s="99"/>
      <c r="P48" s="99"/>
      <c r="Q48" s="99"/>
      <c r="R48" s="99"/>
      <c r="S48" s="99"/>
      <c r="T48" s="99"/>
      <c r="U48" s="99"/>
    </row>
    <row r="49" spans="1:22" s="18" customFormat="1" ht="17.25" customHeight="1">
      <c r="A49" s="62" t="s">
        <v>96</v>
      </c>
      <c r="B49" s="62"/>
      <c r="C49" s="95"/>
      <c r="D49" s="96"/>
      <c r="E49" s="96"/>
      <c r="F49" s="96"/>
      <c r="G49" s="96"/>
      <c r="H49" s="96"/>
      <c r="I49" s="96"/>
      <c r="J49" s="62"/>
      <c r="K49" s="62" t="s">
        <v>97</v>
      </c>
      <c r="L49" s="98"/>
      <c r="M49" s="99"/>
      <c r="N49" s="99"/>
      <c r="O49" s="99"/>
      <c r="P49" s="99"/>
      <c r="Q49" s="99"/>
      <c r="R49" s="99"/>
      <c r="S49" s="99"/>
      <c r="T49" s="99"/>
      <c r="U49" s="99"/>
      <c r="V49" s="99"/>
    </row>
  </sheetData>
  <mergeCells count="26">
    <mergeCell ref="H26:H27"/>
    <mergeCell ref="I26:I27"/>
    <mergeCell ref="J26:J27"/>
    <mergeCell ref="K26:K28"/>
    <mergeCell ref="A47:B47"/>
    <mergeCell ref="I47:K47"/>
    <mergeCell ref="I7:I8"/>
    <mergeCell ref="J7:J8"/>
    <mergeCell ref="K7:K9"/>
    <mergeCell ref="A25:B25"/>
    <mergeCell ref="A26:A28"/>
    <mergeCell ref="B26:B27"/>
    <mergeCell ref="C26:C27"/>
    <mergeCell ref="D26:D27"/>
    <mergeCell ref="E26:F26"/>
    <mergeCell ref="G26:G27"/>
    <mergeCell ref="A3:K3"/>
    <mergeCell ref="A4:K4"/>
    <mergeCell ref="A5:K5"/>
    <mergeCell ref="A7:A9"/>
    <mergeCell ref="B7:B8"/>
    <mergeCell ref="C7:C8"/>
    <mergeCell ref="D7:D8"/>
    <mergeCell ref="E7:F7"/>
    <mergeCell ref="G7:G8"/>
    <mergeCell ref="H7:H8"/>
  </mergeCells>
  <printOptions horizontalCentered="1"/>
  <pageMargins left="0.2" right="0.2" top="0.25" bottom="0.5" header="0.05" footer="0.3"/>
  <pageSetup paperSize="9" scale="77" orientation="landscape" horizontalDpi="4294967294" verticalDpi="0" r:id="rId1"/>
  <rowBreaks count="1" manualBreakCount="1">
    <brk id="23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مؤشرات أداء مستشفيات القطاع الطبي الخاص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425818A7-6A0B-44B4-BAAD-3AC0A767A98F}"/>
</file>

<file path=customXml/itemProps2.xml><?xml version="1.0" encoding="utf-8"?>
<ds:datastoreItem xmlns:ds="http://schemas.openxmlformats.org/officeDocument/2006/customXml" ds:itemID="{1015FC93-04ED-4282-8F4E-C10DB92E78EE}"/>
</file>

<file path=customXml/itemProps3.xml><?xml version="1.0" encoding="utf-8"?>
<ds:datastoreItem xmlns:ds="http://schemas.openxmlformats.org/officeDocument/2006/customXml" ds:itemID="{CF54345D-6281-4847-85F5-01DF0A85F6F5}"/>
</file>

<file path=customXml/itemProps4.xml><?xml version="1.0" encoding="utf-8"?>
<ds:datastoreItem xmlns:ds="http://schemas.openxmlformats.org/officeDocument/2006/customXml" ds:itemID="{6108D976-4581-4EB9-8804-62D2389CD7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05-06 Table   </vt:lpstr>
      <vt:lpstr>'جدول  05-06 Table 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Private Sector Hospitals Performance Indicators</dc:title>
  <dc:creator>Afaf Kamal Mahmood</dc:creator>
  <cp:lastModifiedBy>Afaf Kamal Mahmood</cp:lastModifiedBy>
  <dcterms:created xsi:type="dcterms:W3CDTF">2017-03-05T09:37:58Z</dcterms:created>
  <dcterms:modified xsi:type="dcterms:W3CDTF">2017-03-05T09:38:36Z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